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  <sheet name="Статистическая отчетность" sheetId="9" r:id="rId9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<sst xmlns="http://schemas.openxmlformats.org/spreadsheetml/2006/main" count="2639" uniqueCount="556">
  <si>
    <t>Этап олимпиады</t>
  </si>
  <si>
    <t>Предмет</t>
  </si>
  <si>
    <t>Класс</t>
  </si>
  <si>
    <t>№ п/п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</si>
  <si>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</si>
  <si>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</si>
  <si>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</si>
  <si>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</si>
  <si>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</si>
  <si>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</si>
  <si>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</si>
  <si>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</si>
  <si>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 xml:space="preserve">Члены жюри:                      </t>
  </si>
  <si>
    <t>Фамилия, имя, отчество педагога, подготовившего, участника олимпиады (полностью)</t>
  </si>
  <si>
    <t>% выполнения олимп. заданий</t>
  </si>
  <si>
    <t>школьный</t>
  </si>
  <si>
    <t>Вячеславовна</t>
  </si>
  <si>
    <t>Анна</t>
  </si>
  <si>
    <t>Александровна</t>
  </si>
  <si>
    <t>Бочкарева</t>
  </si>
  <si>
    <t>Валерия</t>
  </si>
  <si>
    <t>5 а</t>
  </si>
  <si>
    <t>Кирилл</t>
  </si>
  <si>
    <t>Валерьевич</t>
  </si>
  <si>
    <t>Гордеев</t>
  </si>
  <si>
    <t>Даниил</t>
  </si>
  <si>
    <t>Антонович</t>
  </si>
  <si>
    <t>Гусаинова</t>
  </si>
  <si>
    <t>Алина</t>
  </si>
  <si>
    <t>Аликберовна</t>
  </si>
  <si>
    <t>Никита</t>
  </si>
  <si>
    <t>Владислав</t>
  </si>
  <si>
    <t>Сергеевич</t>
  </si>
  <si>
    <t>Евгеньевич</t>
  </si>
  <si>
    <t>Денисович</t>
  </si>
  <si>
    <t>Анастасия</t>
  </si>
  <si>
    <t>Алексеевна</t>
  </si>
  <si>
    <t>Егор</t>
  </si>
  <si>
    <t>Владимирович</t>
  </si>
  <si>
    <t>Ильдарович</t>
  </si>
  <si>
    <t>Геннадьевна</t>
  </si>
  <si>
    <t>Дмитрий</t>
  </si>
  <si>
    <t>Игоревич</t>
  </si>
  <si>
    <t>Максимович</t>
  </si>
  <si>
    <t>Дмитриевна</t>
  </si>
  <si>
    <t>5 б</t>
  </si>
  <si>
    <t>Ксения</t>
  </si>
  <si>
    <t>Олегович</t>
  </si>
  <si>
    <t>Карина</t>
  </si>
  <si>
    <t>Максим</t>
  </si>
  <si>
    <t>Николаевич</t>
  </si>
  <si>
    <t>Афанасьев</t>
  </si>
  <si>
    <t>Кунакбаев</t>
  </si>
  <si>
    <t>Андреевич</t>
  </si>
  <si>
    <t>Александрович</t>
  </si>
  <si>
    <t>Тимур</t>
  </si>
  <si>
    <t>Рафаэлевич</t>
  </si>
  <si>
    <t>Вадимовна</t>
  </si>
  <si>
    <t>Ратников</t>
  </si>
  <si>
    <t>Артемович</t>
  </si>
  <si>
    <t>Михайлович</t>
  </si>
  <si>
    <t>Васильевна</t>
  </si>
  <si>
    <t>Трофимова</t>
  </si>
  <si>
    <t>Виктория</t>
  </si>
  <si>
    <t>Сериковна</t>
  </si>
  <si>
    <t>Фомин</t>
  </si>
  <si>
    <t>Романович</t>
  </si>
  <si>
    <t>Злата</t>
  </si>
  <si>
    <t>Владимировна</t>
  </si>
  <si>
    <t>6 а</t>
  </si>
  <si>
    <t>Абрамов</t>
  </si>
  <si>
    <t>Алексеевич</t>
  </si>
  <si>
    <t>Афанасьева</t>
  </si>
  <si>
    <t>Багаманова</t>
  </si>
  <si>
    <t>Руслановна</t>
  </si>
  <si>
    <t>Васильева</t>
  </si>
  <si>
    <t>Ольга</t>
  </si>
  <si>
    <t>Арина</t>
  </si>
  <si>
    <t>Дарья</t>
  </si>
  <si>
    <t>Борисовна</t>
  </si>
  <si>
    <t>Аделя</t>
  </si>
  <si>
    <t>Альмир</t>
  </si>
  <si>
    <t>Дмитриевич</t>
  </si>
  <si>
    <t>Роман</t>
  </si>
  <si>
    <t>Васильевич</t>
  </si>
  <si>
    <t>Данил</t>
  </si>
  <si>
    <t>Денисовна</t>
  </si>
  <si>
    <t>Вадим</t>
  </si>
  <si>
    <t>Лия</t>
  </si>
  <si>
    <t>6 б</t>
  </si>
  <si>
    <t>Андреевна</t>
  </si>
  <si>
    <t>Ильдаровна</t>
  </si>
  <si>
    <t>Денисов</t>
  </si>
  <si>
    <t>Вячеславович</t>
  </si>
  <si>
    <t>Емельянов</t>
  </si>
  <si>
    <t>Кадырова</t>
  </si>
  <si>
    <t>Дильмурадовна</t>
  </si>
  <si>
    <t>Юрьевич</t>
  </si>
  <si>
    <t>Паймухина</t>
  </si>
  <si>
    <t>Яна</t>
  </si>
  <si>
    <t>Витальевна</t>
  </si>
  <si>
    <t>Елизавета</t>
  </si>
  <si>
    <t>Анатольевна</t>
  </si>
  <si>
    <t>Павлович</t>
  </si>
  <si>
    <t>Седов</t>
  </si>
  <si>
    <t>Николаевна</t>
  </si>
  <si>
    <t>Руслан</t>
  </si>
  <si>
    <t>Варданян</t>
  </si>
  <si>
    <t>7 а</t>
  </si>
  <si>
    <t>Сергеевна</t>
  </si>
  <si>
    <t>Илья</t>
  </si>
  <si>
    <t>Александр</t>
  </si>
  <si>
    <t>Евгеньевна</t>
  </si>
  <si>
    <t>Мазитов</t>
  </si>
  <si>
    <t>Эмиль</t>
  </si>
  <si>
    <t>Екатерина</t>
  </si>
  <si>
    <t>Игорь</t>
  </si>
  <si>
    <t>Полина</t>
  </si>
  <si>
    <t>Петров</t>
  </si>
  <si>
    <t>Ангелина</t>
  </si>
  <si>
    <t>Диана</t>
  </si>
  <si>
    <t>9 а</t>
  </si>
  <si>
    <t>9 б</t>
  </si>
  <si>
    <t>Максимовна</t>
  </si>
  <si>
    <t>Крылов</t>
  </si>
  <si>
    <t>Антоновна</t>
  </si>
  <si>
    <t>Данила</t>
  </si>
  <si>
    <t>Зарина</t>
  </si>
  <si>
    <t>Валеева</t>
  </si>
  <si>
    <t>Равилевна</t>
  </si>
  <si>
    <t>Софья</t>
  </si>
  <si>
    <t>Альбертович</t>
  </si>
  <si>
    <t>Данис</t>
  </si>
  <si>
    <t>Витальевич</t>
  </si>
  <si>
    <t>Милена</t>
  </si>
  <si>
    <t>Шипилов</t>
  </si>
  <si>
    <t>участник</t>
  </si>
  <si>
    <t>победитель</t>
  </si>
  <si>
    <t>Камилевна</t>
  </si>
  <si>
    <t>Ильдар</t>
  </si>
  <si>
    <t xml:space="preserve">Председатель жюри:                  Аминева А.В.       </t>
  </si>
  <si>
    <t>Боброва</t>
  </si>
  <si>
    <t>Боженков</t>
  </si>
  <si>
    <t>Артур</t>
  </si>
  <si>
    <t>Сеник</t>
  </si>
  <si>
    <t>Овсепович</t>
  </si>
  <si>
    <t>Гололобова</t>
  </si>
  <si>
    <t>Горбанева</t>
  </si>
  <si>
    <t>Горошкова</t>
  </si>
  <si>
    <t>Джафаров</t>
  </si>
  <si>
    <t>Анар</t>
  </si>
  <si>
    <t>Джамалович</t>
  </si>
  <si>
    <t>Жарова</t>
  </si>
  <si>
    <t>Владиславовна</t>
  </si>
  <si>
    <t>Зарипов</t>
  </si>
  <si>
    <t>Ирекович</t>
  </si>
  <si>
    <t>Золотухин</t>
  </si>
  <si>
    <t>Николай</t>
  </si>
  <si>
    <t>Константинович</t>
  </si>
  <si>
    <t>Кондаленкова</t>
  </si>
  <si>
    <t>Куликов</t>
  </si>
  <si>
    <t>Мирослав</t>
  </si>
  <si>
    <t>Лазарева</t>
  </si>
  <si>
    <t>Миннулина</t>
  </si>
  <si>
    <t>Динара</t>
  </si>
  <si>
    <t>Фаниловна</t>
  </si>
  <si>
    <t>Кира</t>
  </si>
  <si>
    <t>Тимофеева</t>
  </si>
  <si>
    <t>Фадеева</t>
  </si>
  <si>
    <t>Каролина</t>
  </si>
  <si>
    <t>Глеб</t>
  </si>
  <si>
    <t>Данияр</t>
  </si>
  <si>
    <t>Дылшотович</t>
  </si>
  <si>
    <t>Байгушев</t>
  </si>
  <si>
    <t>Банера</t>
  </si>
  <si>
    <t>Грачев</t>
  </si>
  <si>
    <t>Богдан</t>
  </si>
  <si>
    <t>Тимофеевич</t>
  </si>
  <si>
    <t>Киселев</t>
  </si>
  <si>
    <t>Кожушок</t>
  </si>
  <si>
    <t>Кузьмичев</t>
  </si>
  <si>
    <t>Мальцев</t>
  </si>
  <si>
    <t>Минина</t>
  </si>
  <si>
    <t>Марина</t>
  </si>
  <si>
    <t>Пелепец</t>
  </si>
  <si>
    <t>Пермяков</t>
  </si>
  <si>
    <t>Маргарита</t>
  </si>
  <si>
    <t>Ситников</t>
  </si>
  <si>
    <t>Фаррахова</t>
  </si>
  <si>
    <t>Снежана</t>
  </si>
  <si>
    <t>Шайгарданов</t>
  </si>
  <si>
    <t>Айнур</t>
  </si>
  <si>
    <t>Ильясович</t>
  </si>
  <si>
    <t>Дубина</t>
  </si>
  <si>
    <t>Регина</t>
  </si>
  <si>
    <t>7 б</t>
  </si>
  <si>
    <t>Ильяс</t>
  </si>
  <si>
    <t>8 а</t>
  </si>
  <si>
    <t>8б</t>
  </si>
  <si>
    <t>Руфина</t>
  </si>
  <si>
    <t>Фратовна</t>
  </si>
  <si>
    <t xml:space="preserve">Алексеев </t>
  </si>
  <si>
    <t>Белова</t>
  </si>
  <si>
    <t>Гордеева</t>
  </si>
  <si>
    <t>Дроздова</t>
  </si>
  <si>
    <t>Зубарев</t>
  </si>
  <si>
    <t>Кузнецов</t>
  </si>
  <si>
    <t>Кутлуева</t>
  </si>
  <si>
    <t>Ильшатовна</t>
  </si>
  <si>
    <t>Литвинов</t>
  </si>
  <si>
    <t>Илдусович</t>
  </si>
  <si>
    <t>Никешин</t>
  </si>
  <si>
    <t>Петлина</t>
  </si>
  <si>
    <t>Сергей</t>
  </si>
  <si>
    <t>Селезнева</t>
  </si>
  <si>
    <t>Селютина</t>
  </si>
  <si>
    <t>Сергеев</t>
  </si>
  <si>
    <t>Иван</t>
  </si>
  <si>
    <t>Сотников</t>
  </si>
  <si>
    <t>Шишкова</t>
  </si>
  <si>
    <t>Петровна</t>
  </si>
  <si>
    <t>София</t>
  </si>
  <si>
    <t>Бритоусова</t>
  </si>
  <si>
    <t>Ляйсан</t>
  </si>
  <si>
    <t>Ленаровна</t>
  </si>
  <si>
    <t>Ринатовна</t>
  </si>
  <si>
    <t>Габдрахманова</t>
  </si>
  <si>
    <t>Галицкий</t>
  </si>
  <si>
    <t>Ефанова</t>
  </si>
  <si>
    <t>Зайдулин</t>
  </si>
  <si>
    <t>Ильдан</t>
  </si>
  <si>
    <t>Рифкатович</t>
  </si>
  <si>
    <t>Малика</t>
  </si>
  <si>
    <t>Михаил</t>
  </si>
  <si>
    <t>Навшеева</t>
  </si>
  <si>
    <t>Раилевна</t>
  </si>
  <si>
    <t>Григорий</t>
  </si>
  <si>
    <t>Плечов</t>
  </si>
  <si>
    <t>Садриддиновна</t>
  </si>
  <si>
    <t>Силантьева</t>
  </si>
  <si>
    <t>Хасанов</t>
  </si>
  <si>
    <t>Инсаф</t>
  </si>
  <si>
    <t>Хуснуллин</t>
  </si>
  <si>
    <t>Юрина</t>
  </si>
  <si>
    <t>отчество</t>
  </si>
  <si>
    <t>Вдовина</t>
  </si>
  <si>
    <t>Маслахов</t>
  </si>
  <si>
    <t>Ленарович</t>
  </si>
  <si>
    <t>Моисеев</t>
  </si>
  <si>
    <t>Новикова</t>
  </si>
  <si>
    <t>Варвара</t>
  </si>
  <si>
    <t>Светлана</t>
  </si>
  <si>
    <t>Учитель</t>
  </si>
  <si>
    <t>МБОУ СОШ № 9 БМР РТ имени К.А.Сидоркиной</t>
  </si>
  <si>
    <t>Наименование образовательного учреждения (по уставу)</t>
  </si>
  <si>
    <t>Андриянкова</t>
  </si>
  <si>
    <t>Артурович</t>
  </si>
  <si>
    <t>Богомолов</t>
  </si>
  <si>
    <t>Волкова</t>
  </si>
  <si>
    <t>Юрьевна</t>
  </si>
  <si>
    <t>Григорьев</t>
  </si>
  <si>
    <t>Павел</t>
  </si>
  <si>
    <t>Давлетова</t>
  </si>
  <si>
    <t>Эмилия</t>
  </si>
  <si>
    <t>Ильнаровна</t>
  </si>
  <si>
    <t>Дмитриев</t>
  </si>
  <si>
    <t>Захаров</t>
  </si>
  <si>
    <t>Каримова</t>
  </si>
  <si>
    <t>Ковальчук</t>
  </si>
  <si>
    <t>Коротков</t>
  </si>
  <si>
    <t>Ярослав</t>
  </si>
  <si>
    <t>Булат</t>
  </si>
  <si>
    <t>Положенцева</t>
  </si>
  <si>
    <t>Романовна</t>
  </si>
  <si>
    <t>Спирин</t>
  </si>
  <si>
    <t>Тимофеев</t>
  </si>
  <si>
    <t>Тихомиров</t>
  </si>
  <si>
    <t>Хусаинов</t>
  </si>
  <si>
    <t>Эмир</t>
  </si>
  <si>
    <t>Ильнурович</t>
  </si>
  <si>
    <t>Шарова</t>
  </si>
  <si>
    <t>Ярков</t>
  </si>
  <si>
    <t>Яркова</t>
  </si>
  <si>
    <t>Павловна</t>
  </si>
  <si>
    <t>Ахметвалеева</t>
  </si>
  <si>
    <t>Сафина</t>
  </si>
  <si>
    <t>Айтаков</t>
  </si>
  <si>
    <t>Игнат</t>
  </si>
  <si>
    <t>Горячева</t>
  </si>
  <si>
    <t>Звягинцева</t>
  </si>
  <si>
    <t>Ева</t>
  </si>
  <si>
    <t>Иванайский</t>
  </si>
  <si>
    <t>Лысов</t>
  </si>
  <si>
    <t>Матназаров</t>
  </si>
  <si>
    <t>Ильнур</t>
  </si>
  <si>
    <t>Руслонович</t>
  </si>
  <si>
    <t>Морозова</t>
  </si>
  <si>
    <t>Мустафин</t>
  </si>
  <si>
    <t>Потякова</t>
  </si>
  <si>
    <t>Милана</t>
  </si>
  <si>
    <t>Савченко</t>
  </si>
  <si>
    <t>Тарас</t>
  </si>
  <si>
    <t>Григорьевич</t>
  </si>
  <si>
    <t>Султанова</t>
  </si>
  <si>
    <t>Таратынов</t>
  </si>
  <si>
    <t>Тухватшин</t>
  </si>
  <si>
    <t>Эльвирович</t>
  </si>
  <si>
    <t>Фазылов</t>
  </si>
  <si>
    <t>Исметович</t>
  </si>
  <si>
    <t>Филиппова</t>
  </si>
  <si>
    <t>Шакур</t>
  </si>
  <si>
    <t>Абдурахманова</t>
  </si>
  <si>
    <t>Алексеев</t>
  </si>
  <si>
    <t>Романенко</t>
  </si>
  <si>
    <t>Аносова</t>
  </si>
  <si>
    <t>Багатеева</t>
  </si>
  <si>
    <t>Валиев</t>
  </si>
  <si>
    <t>Рифович</t>
  </si>
  <si>
    <t>Ренатовна</t>
  </si>
  <si>
    <t>Иванников</t>
  </si>
  <si>
    <t>Сиреневич</t>
  </si>
  <si>
    <t>Рустемович</t>
  </si>
  <si>
    <t>Иванович</t>
  </si>
  <si>
    <t>Матвей</t>
  </si>
  <si>
    <t>Ершов</t>
  </si>
  <si>
    <t>Костина</t>
  </si>
  <si>
    <t>Александра</t>
  </si>
  <si>
    <t>Кузнецова</t>
  </si>
  <si>
    <t>Валерьевна</t>
  </si>
  <si>
    <t>Евгений</t>
  </si>
  <si>
    <t>Лаврентьев</t>
  </si>
  <si>
    <t>Максимов</t>
  </si>
  <si>
    <t>Виктор</t>
  </si>
  <si>
    <t>Максимова</t>
  </si>
  <si>
    <t>Муфаздалов</t>
  </si>
  <si>
    <t>Роберт</t>
  </si>
  <si>
    <t>Маратович</t>
  </si>
  <si>
    <t>Нурмухаметов</t>
  </si>
  <si>
    <t>Попова</t>
  </si>
  <si>
    <t>Элина</t>
  </si>
  <si>
    <t>Рыбкин</t>
  </si>
  <si>
    <t>Андрей</t>
  </si>
  <si>
    <t>Сыркина</t>
  </si>
  <si>
    <t>Лев</t>
  </si>
  <si>
    <t>Шакиров</t>
  </si>
  <si>
    <t>Ахметзянова</t>
  </si>
  <si>
    <t>Белянова</t>
  </si>
  <si>
    <t>Ульяна</t>
  </si>
  <si>
    <t>Бородина</t>
  </si>
  <si>
    <t>Булатов</t>
  </si>
  <si>
    <t>Волков</t>
  </si>
  <si>
    <t>Айдар</t>
  </si>
  <si>
    <t>Жихарева</t>
  </si>
  <si>
    <t>Иванов</t>
  </si>
  <si>
    <t>Ильназ</t>
  </si>
  <si>
    <t>Рафисович</t>
  </si>
  <si>
    <t>Севостьянов</t>
  </si>
  <si>
    <t>Кристина</t>
  </si>
  <si>
    <t>Тимаев</t>
  </si>
  <si>
    <t>Адель</t>
  </si>
  <si>
    <t>Султанович</t>
  </si>
  <si>
    <t>Робертович</t>
  </si>
  <si>
    <t>Вероника</t>
  </si>
  <si>
    <t>Ямасова</t>
  </si>
  <si>
    <t>Алена</t>
  </si>
  <si>
    <t>Константиновна</t>
  </si>
  <si>
    <t>Айдарович</t>
  </si>
  <si>
    <t xml:space="preserve">Полное  наименование образовательного учреждения (по уставу) </t>
  </si>
  <si>
    <t>Амир</t>
  </si>
  <si>
    <t>Альберт</t>
  </si>
  <si>
    <t>Хуснутдинова</t>
  </si>
  <si>
    <t>Русланович</t>
  </si>
  <si>
    <t>Ннаименование образовательного учреждения  ( по уставу)</t>
  </si>
  <si>
    <t xml:space="preserve">Снежанна  </t>
  </si>
  <si>
    <t>7а</t>
  </si>
  <si>
    <t xml:space="preserve">Тюряев </t>
  </si>
  <si>
    <t xml:space="preserve">Ахматзин </t>
  </si>
  <si>
    <t>7б</t>
  </si>
  <si>
    <t xml:space="preserve">Артем </t>
  </si>
  <si>
    <t>Платнова</t>
  </si>
  <si>
    <t xml:space="preserve">Владислава </t>
  </si>
  <si>
    <t xml:space="preserve">Зиганшин </t>
  </si>
  <si>
    <t xml:space="preserve">Иванов </t>
  </si>
  <si>
    <t xml:space="preserve">Ковальчук </t>
  </si>
  <si>
    <t xml:space="preserve">Масленникова </t>
  </si>
  <si>
    <t xml:space="preserve">Насыртдинов </t>
  </si>
  <si>
    <t>8а</t>
  </si>
  <si>
    <t xml:space="preserve">Сапрыкин </t>
  </si>
  <si>
    <t xml:space="preserve">Сулейманов </t>
  </si>
  <si>
    <t xml:space="preserve">Камиль </t>
  </si>
  <si>
    <t xml:space="preserve">Тарасова </t>
  </si>
  <si>
    <t xml:space="preserve">Уханов </t>
  </si>
  <si>
    <t xml:space="preserve">Черкашин </t>
  </si>
  <si>
    <t xml:space="preserve">Артур </t>
  </si>
  <si>
    <t xml:space="preserve">Шарифуллин </t>
  </si>
  <si>
    <t>Ильнгиз</t>
  </si>
  <si>
    <t xml:space="preserve">Шипилова </t>
  </si>
  <si>
    <t>Шмиговский </t>
  </si>
  <si>
    <t xml:space="preserve"> Игорь</t>
  </si>
  <si>
    <t xml:space="preserve">Ярмухамедов </t>
  </si>
  <si>
    <t xml:space="preserve">Ильнур </t>
  </si>
  <si>
    <t xml:space="preserve">Батракова </t>
  </si>
  <si>
    <t xml:space="preserve">Власов </t>
  </si>
  <si>
    <t xml:space="preserve">Дмитриева </t>
  </si>
  <si>
    <t xml:space="preserve">Волков </t>
  </si>
  <si>
    <t>Ростислав</t>
  </si>
  <si>
    <t>Горбачев</t>
  </si>
  <si>
    <t>Зиганшина</t>
  </si>
  <si>
    <t>Алия</t>
  </si>
  <si>
    <t>Маратовна</t>
  </si>
  <si>
    <t xml:space="preserve">Квитковский </t>
  </si>
  <si>
    <t>Коломиец</t>
  </si>
  <si>
    <t>Лысова</t>
  </si>
  <si>
    <t>Ильдусович</t>
  </si>
  <si>
    <t>Макаркина</t>
  </si>
  <si>
    <t>Анастисия</t>
  </si>
  <si>
    <t>Мамыкина</t>
  </si>
  <si>
    <t>Махмутова</t>
  </si>
  <si>
    <t xml:space="preserve">Насыров </t>
  </si>
  <si>
    <t>Наилевич</t>
  </si>
  <si>
    <t>Онищук</t>
  </si>
  <si>
    <t>Амалия</t>
  </si>
  <si>
    <t>Спирина</t>
  </si>
  <si>
    <t>Хомякова</t>
  </si>
  <si>
    <t>Валентиновна</t>
  </si>
  <si>
    <t>Серафима</t>
  </si>
  <si>
    <t xml:space="preserve">Максим </t>
  </si>
  <si>
    <t xml:space="preserve">Игоревна          </t>
  </si>
  <si>
    <t>Акимов</t>
  </si>
  <si>
    <t>Асадуллин</t>
  </si>
  <si>
    <t>Самир</t>
  </si>
  <si>
    <t>Базгутдинова</t>
  </si>
  <si>
    <t xml:space="preserve">Самира </t>
  </si>
  <si>
    <t xml:space="preserve">Гильмашов </t>
  </si>
  <si>
    <t xml:space="preserve">Гордеева </t>
  </si>
  <si>
    <t>Дульский</t>
  </si>
  <si>
    <t>Федоровна</t>
  </si>
  <si>
    <t>Кирдин</t>
  </si>
  <si>
    <t>Кириллов</t>
  </si>
  <si>
    <t>Федор</t>
  </si>
  <si>
    <t>Станиславович</t>
  </si>
  <si>
    <t>Корнев</t>
  </si>
  <si>
    <t>Латифуллин</t>
  </si>
  <si>
    <t xml:space="preserve">Тимур </t>
  </si>
  <si>
    <t>Радикович</t>
  </si>
  <si>
    <t>Макарова</t>
  </si>
  <si>
    <t>Алиса</t>
  </si>
  <si>
    <t>Василиса</t>
  </si>
  <si>
    <t>Пещеров</t>
  </si>
  <si>
    <t>Герман</t>
  </si>
  <si>
    <t>Романова</t>
  </si>
  <si>
    <t>Вевгеньевна</t>
  </si>
  <si>
    <t>Савостина</t>
  </si>
  <si>
    <t>Виолетта</t>
  </si>
  <si>
    <t>Сидоров</t>
  </si>
  <si>
    <t xml:space="preserve">Трифонов </t>
  </si>
  <si>
    <t>Аркадьевич</t>
  </si>
  <si>
    <t>Хамидуллина</t>
  </si>
  <si>
    <t>Шайхулов</t>
  </si>
  <si>
    <t>Динар</t>
  </si>
  <si>
    <t>Шипилова</t>
  </si>
  <si>
    <t>Альбертовна</t>
  </si>
  <si>
    <t>Бакимова</t>
  </si>
  <si>
    <t>Лиана</t>
  </si>
  <si>
    <t>Валькова</t>
  </si>
  <si>
    <t xml:space="preserve">Валер </t>
  </si>
  <si>
    <t>Гараева</t>
  </si>
  <si>
    <t>Амелия</t>
  </si>
  <si>
    <t>Глумилина</t>
  </si>
  <si>
    <t>Демина</t>
  </si>
  <si>
    <t>Софина</t>
  </si>
  <si>
    <t>Дымов</t>
  </si>
  <si>
    <t>Альфред</t>
  </si>
  <si>
    <t>Забиров</t>
  </si>
  <si>
    <t>Анисовна</t>
  </si>
  <si>
    <t>Кошкин</t>
  </si>
  <si>
    <t>Святослав</t>
  </si>
  <si>
    <t>Крюков</t>
  </si>
  <si>
    <t>Миннигалямов</t>
  </si>
  <si>
    <t>Марселевич</t>
  </si>
  <si>
    <t>Павлова</t>
  </si>
  <si>
    <t>Кирилловна</t>
  </si>
  <si>
    <t>Пустобаев</t>
  </si>
  <si>
    <t>Арсений</t>
  </si>
  <si>
    <t>Хасаншин</t>
  </si>
  <si>
    <t>Шагапов</t>
  </si>
  <si>
    <t>Эдуардович</t>
  </si>
  <si>
    <t>Шестакова</t>
  </si>
  <si>
    <t>Юрасова</t>
  </si>
  <si>
    <t>Котова</t>
  </si>
  <si>
    <t>Ирина</t>
  </si>
  <si>
    <t>Курбанов</t>
  </si>
  <si>
    <t>Елизаров</t>
  </si>
  <si>
    <t>Шаталов</t>
  </si>
  <si>
    <t>Олег</t>
  </si>
  <si>
    <t xml:space="preserve">Архипова </t>
  </si>
  <si>
    <t xml:space="preserve">Равилов </t>
  </si>
  <si>
    <t>Вильданова</t>
  </si>
  <si>
    <t xml:space="preserve">Николаевна </t>
  </si>
  <si>
    <t>Овсеповна</t>
  </si>
  <si>
    <t>Ануш</t>
  </si>
  <si>
    <t xml:space="preserve">Васильева </t>
  </si>
  <si>
    <t xml:space="preserve">Воронина </t>
  </si>
  <si>
    <t xml:space="preserve">Насыбуллин </t>
  </si>
  <si>
    <t>Ниязович</t>
  </si>
  <si>
    <t xml:space="preserve">Паймухина </t>
  </si>
  <si>
    <t>Саматова</t>
  </si>
  <si>
    <t>Севрюкова</t>
  </si>
  <si>
    <t xml:space="preserve">Серебряков </t>
  </si>
  <si>
    <t xml:space="preserve">Хайрутдинова </t>
  </si>
  <si>
    <t>Рустэмовна</t>
  </si>
  <si>
    <t xml:space="preserve">Ханипова </t>
  </si>
  <si>
    <t>Эвелина</t>
  </si>
  <si>
    <t>Сиреновна</t>
  </si>
  <si>
    <t xml:space="preserve">Чехов </t>
  </si>
  <si>
    <t>Алексей</t>
  </si>
  <si>
    <t>Шакуров</t>
  </si>
  <si>
    <t>Хренов</t>
  </si>
  <si>
    <t>Радиковна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</si>
  <si>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</si>
  <si>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</si>
  <si>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</si>
  <si>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</si>
  <si>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</si>
  <si>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</si>
  <si>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</si>
  <si>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</si>
  <si>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</si>
  <si>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</si>
  <si>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</si>
  <si>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</si>
  <si>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</si>
  <si>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</si>
  <si>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</si>
  <si>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</si>
  <si>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</si>
  <si>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Директор школы ___________________ (расшифровка подписи)</t>
  </si>
  <si>
    <t xml:space="preserve">Аминева А.В. </t>
  </si>
  <si>
    <t>М.П.</t>
  </si>
  <si>
    <t>* - заполняется в отчете после проведения последней предметной всероссийской / республиканской олимпиады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</si>
  <si>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 xml:space="preserve">(республиканской) </t>
    </r>
    <r>
      <rPr>
        <b/>
        <sz val="10"/>
        <color indexed="8"/>
        <rFont val="Times New Roman"/>
        <family val="1"/>
      </rPr>
      <t>олимпиады 2022/2023 учебного года по предмету "История"</t>
    </r>
  </si>
  <si>
    <t>История</t>
  </si>
  <si>
    <t>Щепеткова</t>
  </si>
  <si>
    <t xml:space="preserve">Валентиновна </t>
  </si>
  <si>
    <t xml:space="preserve">Гадеева </t>
  </si>
  <si>
    <t xml:space="preserve">Аделя </t>
  </si>
  <si>
    <t xml:space="preserve">Радиковна </t>
  </si>
  <si>
    <t>Гадеева</t>
  </si>
  <si>
    <t>Щепеткова Е.В.</t>
  </si>
  <si>
    <t>Гадеева А.Р.</t>
  </si>
  <si>
    <t>призер</t>
  </si>
  <si>
    <t xml:space="preserve">участник 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</si>
  <si>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 xml:space="preserve">(республиканской) </t>
    </r>
    <r>
      <rPr>
        <b/>
        <sz val="10"/>
        <color indexed="8"/>
        <rFont val="Times New Roman"/>
        <family val="1"/>
      </rPr>
      <t>олимпиады 2022/2023 учебного года по предмету "Экономика"</t>
    </r>
  </si>
  <si>
    <t>Экономика</t>
  </si>
  <si>
    <t>1. Сроки проведения:  
школьный этап ___________29 ентября____ 2022 г</t>
  </si>
  <si>
    <r>
      <t xml:space="preserve">Статистическая отчетность по результатам проведения  школьного этапа Всероссийской </t>
    </r>
    <r>
      <rPr>
        <b/>
        <sz val="12"/>
        <color indexed="10"/>
        <rFont val="Times New Roman"/>
        <family val="1"/>
      </rPr>
      <t>(школьной)</t>
    </r>
    <r>
      <rPr>
        <b/>
        <sz val="12"/>
        <rFont val="Times New Roman"/>
        <family val="1"/>
      </rPr>
      <t xml:space="preserve">  олимпиады школьников  в 2022/2023 учебном году Бугульминского муниципального  района  
по предмету __________________Экономика_____________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</si>
</sst>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00"/>
    <numFmt numFmtId="189" formatCode="0.00000"/>
    <numFmt numFmtId="190" formatCode="0.0000"/>
    <numFmt numFmtId="19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9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42" fillId="0" borderId="10" xfId="53" applyFont="1" applyBorder="1">
      <alignment/>
      <protection/>
    </xf>
    <xf numFmtId="0" fontId="42" fillId="0" borderId="10" xfId="53" applyFont="1" applyBorder="1" applyAlignment="1">
      <alignment horizontal="left"/>
      <protection/>
    </xf>
    <xf numFmtId="0" fontId="42" fillId="0" borderId="10" xfId="53" applyFont="1" applyBorder="1" applyAlignment="1">
      <alignment/>
      <protection/>
    </xf>
    <xf numFmtId="0" fontId="49" fillId="0" borderId="10" xfId="53" applyFont="1" applyBorder="1" applyAlignment="1">
      <alignment textRotation="90" wrapText="1"/>
      <protection/>
    </xf>
    <xf numFmtId="0" fontId="0" fillId="0" borderId="0" xfId="0" applyFill="1" applyAlignment="1">
      <alignment/>
    </xf>
    <xf numFmtId="0" fontId="49" fillId="0" borderId="10" xfId="53" applyFont="1" applyBorder="1" applyAlignment="1">
      <alignment horizontal="center" vertical="center" textRotation="90" wrapText="1"/>
      <protection/>
    </xf>
    <xf numFmtId="0" fontId="42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vertical="top" wrapText="1"/>
    </xf>
    <xf numFmtId="0" fontId="42" fillId="0" borderId="10" xfId="53" applyFont="1" applyFill="1" applyBorder="1" applyAlignment="1">
      <alignment horizontal="center" vertical="center"/>
      <protection/>
    </xf>
    <xf numFmtId="0" fontId="49" fillId="0" borderId="10" xfId="53" applyFont="1" applyFill="1" applyBorder="1" applyAlignment="1">
      <alignment horizontal="center" vertical="center" textRotation="90" wrapText="1"/>
      <protection/>
    </xf>
    <xf numFmtId="0" fontId="0" fillId="0" borderId="0" xfId="0" applyFill="1" applyAlignment="1">
      <alignment horizontal="center" vertical="center"/>
    </xf>
    <xf numFmtId="14" fontId="42" fillId="0" borderId="1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0" fillId="0" borderId="10" xfId="0" applyFont="1" applyBorder="1" applyAlignment="1">
      <alignment vertical="center" textRotation="90" wrapText="1"/>
    </xf>
    <xf numFmtId="0" fontId="42" fillId="0" borderId="11" xfId="53" applyFont="1" applyBorder="1" applyAlignment="1">
      <alignment/>
      <protection/>
    </xf>
    <xf numFmtId="0" fontId="49" fillId="0" borderId="0" xfId="53" applyFont="1" applyFill="1" applyBorder="1" applyAlignment="1">
      <alignment horizontal="center" vertical="center" textRotation="90" wrapText="1"/>
      <protection/>
    </xf>
    <xf numFmtId="0" fontId="49" fillId="0" borderId="0" xfId="53" applyFont="1" applyBorder="1" applyAlignment="1">
      <alignment horizontal="center" textRotation="90" wrapText="1"/>
      <protection/>
    </xf>
    <xf numFmtId="0" fontId="49" fillId="0" borderId="0" xfId="53" applyFont="1" applyBorder="1" applyAlignment="1">
      <alignment horizontal="center" vertical="center" textRotation="90" wrapText="1"/>
      <protection/>
    </xf>
    <xf numFmtId="0" fontId="50" fillId="0" borderId="0" xfId="0" applyFont="1" applyBorder="1" applyAlignment="1">
      <alignment vertical="center" textRotation="90" wrapText="1"/>
    </xf>
    <xf numFmtId="0" fontId="49" fillId="0" borderId="0" xfId="53" applyFont="1" applyBorder="1" applyAlignment="1">
      <alignment textRotation="90" wrapText="1"/>
      <protection/>
    </xf>
    <xf numFmtId="0" fontId="51" fillId="0" borderId="0" xfId="0" applyFont="1" applyAlignment="1">
      <alignment/>
    </xf>
    <xf numFmtId="0" fontId="42" fillId="0" borderId="0" xfId="53" applyFont="1" applyBorder="1" applyAlignment="1">
      <alignment horizontal="center" wrapText="1"/>
      <protection/>
    </xf>
    <xf numFmtId="0" fontId="42" fillId="0" borderId="10" xfId="53" applyFont="1" applyBorder="1" applyAlignment="1">
      <alignment horizontal="center" wrapText="1"/>
      <protection/>
    </xf>
    <xf numFmtId="0" fontId="42" fillId="0" borderId="10" xfId="53" applyFont="1" applyBorder="1" applyAlignment="1">
      <alignment horizontal="center" vertical="center" wrapText="1"/>
      <protection/>
    </xf>
    <xf numFmtId="0" fontId="42" fillId="0" borderId="10" xfId="53" applyFont="1" applyBorder="1" applyAlignment="1">
      <alignment horizontal="left" wrapText="1"/>
      <protection/>
    </xf>
    <xf numFmtId="0" fontId="42" fillId="0" borderId="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top" wrapText="1"/>
    </xf>
    <xf numFmtId="0" fontId="50" fillId="0" borderId="10" xfId="0" applyFont="1" applyBorder="1" applyAlignment="1">
      <alignment textRotation="90" wrapText="1"/>
    </xf>
    <xf numFmtId="0" fontId="50" fillId="0" borderId="11" xfId="53" applyFont="1" applyBorder="1" applyAlignment="1">
      <alignment horizontal="left"/>
      <protection/>
    </xf>
    <xf numFmtId="0" fontId="50" fillId="0" borderId="12" xfId="53" applyFont="1" applyBorder="1" applyAlignment="1">
      <alignment horizontal="left"/>
      <protection/>
    </xf>
    <xf numFmtId="0" fontId="42" fillId="0" borderId="13" xfId="0" applyFont="1" applyBorder="1" applyAlignment="1">
      <alignment horizontal="left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11" xfId="53" applyFont="1" applyBorder="1" applyAlignment="1">
      <alignment horizontal="center" wrapText="1"/>
      <protection/>
    </xf>
    <xf numFmtId="0" fontId="49" fillId="0" borderId="14" xfId="53" applyFont="1" applyBorder="1" applyAlignment="1">
      <alignment horizontal="center" textRotation="90" wrapText="1"/>
      <protection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/>
    </xf>
    <xf numFmtId="0" fontId="42" fillId="0" borderId="10" xfId="53" applyFont="1" applyFill="1" applyBorder="1" applyAlignment="1">
      <alignment horizontal="left" vertical="top" wrapText="1"/>
      <protection/>
    </xf>
    <xf numFmtId="0" fontId="42" fillId="0" borderId="10" xfId="0" applyFont="1" applyBorder="1" applyAlignment="1">
      <alignment horizontal="left"/>
    </xf>
    <xf numFmtId="0" fontId="52" fillId="33" borderId="10" xfId="0" applyFont="1" applyFill="1" applyBorder="1" applyAlignment="1">
      <alignment vertical="top"/>
    </xf>
    <xf numFmtId="0" fontId="49" fillId="0" borderId="10" xfId="53" applyFont="1" applyBorder="1" applyAlignment="1">
      <alignment horizontal="left" textRotation="90" wrapText="1"/>
      <protection/>
    </xf>
    <xf numFmtId="0" fontId="52" fillId="0" borderId="10" xfId="0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42" fillId="0" borderId="0" xfId="0" applyFont="1" applyAlignment="1">
      <alignment horizontal="left" vertical="top" wrapText="1"/>
    </xf>
    <xf numFmtId="0" fontId="42" fillId="0" borderId="10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2" fillId="0" borderId="0" xfId="53" applyFont="1" applyFill="1" applyBorder="1" applyAlignment="1">
      <alignment horizontal="center" vertical="center" textRotation="90" wrapText="1"/>
      <protection/>
    </xf>
    <xf numFmtId="0" fontId="4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50" fillId="0" borderId="11" xfId="53" applyFont="1" applyBorder="1" applyAlignment="1">
      <alignment horizontal="left"/>
      <protection/>
    </xf>
    <xf numFmtId="0" fontId="50" fillId="0" borderId="12" xfId="53" applyFont="1" applyBorder="1" applyAlignment="1">
      <alignment horizontal="left"/>
      <protection/>
    </xf>
    <xf numFmtId="0" fontId="42" fillId="0" borderId="11" xfId="53" applyFont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2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0" fontId="42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top" inden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top" wrapText="1"/>
    </xf>
    <xf numFmtId="0" fontId="42" fillId="0" borderId="12" xfId="53" applyFont="1" applyBorder="1" applyAlignment="1">
      <alignment horizontal="left" vertical="center" wrapText="1"/>
      <protection/>
    </xf>
    <xf numFmtId="0" fontId="42" fillId="0" borderId="10" xfId="53" applyFont="1" applyBorder="1" applyAlignment="1">
      <alignment horizontal="left" vertical="center" wrapText="1"/>
      <protection/>
    </xf>
    <xf numFmtId="0" fontId="42" fillId="0" borderId="10" xfId="53" applyFont="1" applyBorder="1" applyAlignment="1">
      <alignment horizontal="center" wrapText="1"/>
      <protection/>
    </xf>
    <xf numFmtId="0" fontId="42" fillId="0" borderId="10" xfId="0" applyFont="1" applyBorder="1" applyAlignment="1">
      <alignment horizontal="left" vertical="center"/>
    </xf>
    <xf numFmtId="0" fontId="42" fillId="0" borderId="15" xfId="53" applyFont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center" vertical="center" textRotation="255" wrapText="1"/>
      <protection/>
    </xf>
    <xf numFmtId="0" fontId="4" fillId="0" borderId="10" xfId="53" applyFont="1" applyFill="1" applyBorder="1" applyAlignment="1">
      <alignment horizontal="center" vertical="center" textRotation="255" wrapText="1"/>
      <protection/>
    </xf>
    <xf numFmtId="0" fontId="4" fillId="33" borderId="10" xfId="0" applyFont="1" applyFill="1" applyBorder="1" applyAlignment="1">
      <alignment horizontal="left" vertical="top" indent="1"/>
    </xf>
    <xf numFmtId="0" fontId="42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horizontal="left" vertical="top" wrapText="1"/>
    </xf>
    <xf numFmtId="0" fontId="42" fillId="0" borderId="10" xfId="53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vertical="top" textRotation="90" wrapText="1"/>
    </xf>
    <xf numFmtId="0" fontId="49" fillId="0" borderId="10" xfId="53" applyFont="1" applyBorder="1" applyAlignment="1">
      <alignment vertical="top" textRotation="90" wrapText="1"/>
      <protection/>
    </xf>
    <xf numFmtId="0" fontId="42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vertical="top"/>
    </xf>
    <xf numFmtId="0" fontId="52" fillId="33" borderId="10" xfId="0" applyFont="1" applyFill="1" applyBorder="1" applyAlignment="1">
      <alignment vertical="top" wrapText="1"/>
    </xf>
    <xf numFmtId="0" fontId="49" fillId="0" borderId="10" xfId="53" applyFont="1" applyFill="1" applyBorder="1" applyAlignment="1">
      <alignment vertical="top" textRotation="90" wrapText="1"/>
      <protection/>
    </xf>
    <xf numFmtId="0" fontId="49" fillId="0" borderId="14" xfId="53" applyFont="1" applyBorder="1" applyAlignment="1">
      <alignment vertical="top" textRotation="90" wrapText="1"/>
      <protection/>
    </xf>
    <xf numFmtId="0" fontId="42" fillId="0" borderId="11" xfId="53" applyFont="1" applyBorder="1" applyAlignment="1">
      <alignment vertical="top" wrapText="1"/>
      <protection/>
    </xf>
    <xf numFmtId="0" fontId="42" fillId="0" borderId="10" xfId="53" applyFont="1" applyBorder="1" applyAlignment="1">
      <alignment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vertical="top" wrapText="1"/>
      <protection/>
    </xf>
    <xf numFmtId="0" fontId="42" fillId="0" borderId="11" xfId="0" applyFont="1" applyBorder="1" applyAlignment="1">
      <alignment vertical="top"/>
    </xf>
    <xf numFmtId="0" fontId="42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5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0" fontId="42" fillId="0" borderId="12" xfId="53" applyFont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horizontal="left" vertical="top"/>
    </xf>
    <xf numFmtId="0" fontId="49" fillId="0" borderId="10" xfId="53" applyFont="1" applyBorder="1" applyAlignment="1">
      <alignment horizontal="center" wrapText="1"/>
      <protection/>
    </xf>
    <xf numFmtId="0" fontId="49" fillId="0" borderId="10" xfId="53" applyFont="1" applyBorder="1" applyAlignment="1">
      <alignment wrapText="1"/>
      <protection/>
    </xf>
    <xf numFmtId="0" fontId="50" fillId="0" borderId="10" xfId="0" applyFont="1" applyBorder="1" applyAlignment="1">
      <alignment wrapText="1"/>
    </xf>
    <xf numFmtId="0" fontId="52" fillId="33" borderId="10" xfId="0" applyFont="1" applyFill="1" applyBorder="1" applyAlignment="1">
      <alignment horizontal="left" vertical="center"/>
    </xf>
    <xf numFmtId="0" fontId="49" fillId="0" borderId="14" xfId="53" applyFont="1" applyBorder="1" applyAlignment="1">
      <alignment horizontal="center" vertical="center" textRotation="90" wrapText="1"/>
      <protection/>
    </xf>
    <xf numFmtId="0" fontId="52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" fillId="0" borderId="10" xfId="53" applyFont="1" applyBorder="1" applyAlignment="1">
      <alignment horizontal="left" vertical="center" wrapText="1"/>
      <protection/>
    </xf>
    <xf numFmtId="0" fontId="42" fillId="0" borderId="10" xfId="53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2" fillId="0" borderId="11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2" fillId="0" borderId="10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/>
    </xf>
    <xf numFmtId="0" fontId="42" fillId="0" borderId="14" xfId="53" applyFont="1" applyBorder="1" applyAlignment="1">
      <alignment horizontal="left" vertical="center" wrapText="1"/>
      <protection/>
    </xf>
    <xf numFmtId="187" fontId="4" fillId="0" borderId="10" xfId="53" applyNumberFormat="1" applyFont="1" applyBorder="1" applyAlignment="1">
      <alignment horizontal="left" wrapText="1"/>
      <protection/>
    </xf>
    <xf numFmtId="0" fontId="52" fillId="0" borderId="0" xfId="0" applyFont="1" applyBorder="1" applyAlignment="1">
      <alignment horizontal="left" vertical="top"/>
    </xf>
    <xf numFmtId="0" fontId="4" fillId="0" borderId="12" xfId="53" applyFont="1" applyBorder="1" applyAlignment="1">
      <alignment horizontal="left" vertical="top" wrapText="1"/>
      <protection/>
    </xf>
    <xf numFmtId="0" fontId="42" fillId="0" borderId="11" xfId="53" applyFont="1" applyBorder="1" applyAlignment="1">
      <alignment horizontal="center" vertical="center" wrapText="1"/>
      <protection/>
    </xf>
    <xf numFmtId="187" fontId="42" fillId="0" borderId="10" xfId="53" applyNumberFormat="1" applyFont="1" applyBorder="1" applyAlignment="1">
      <alignment vertical="top" wrapText="1"/>
      <protection/>
    </xf>
    <xf numFmtId="0" fontId="4" fillId="0" borderId="10" xfId="0" applyFont="1" applyBorder="1" applyAlignment="1">
      <alignment horizontal="center"/>
    </xf>
    <xf numFmtId="187" fontId="4" fillId="0" borderId="10" xfId="53" applyNumberFormat="1" applyFont="1" applyBorder="1" applyAlignment="1">
      <alignment horizontal="center" wrapText="1"/>
      <protection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42" fillId="0" borderId="12" xfId="53" applyFont="1" applyBorder="1" applyAlignment="1">
      <alignment horizontal="center" wrapText="1"/>
      <protection/>
    </xf>
    <xf numFmtId="187" fontId="42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187" fontId="42" fillId="0" borderId="10" xfId="53" applyNumberFormat="1" applyFont="1" applyBorder="1" applyAlignment="1">
      <alignment horizontal="center" wrapText="1"/>
      <protection/>
    </xf>
    <xf numFmtId="0" fontId="42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50" fillId="0" borderId="16" xfId="53" applyFont="1" applyBorder="1" applyAlignment="1">
      <alignment horizontal="center" vertical="top" wrapText="1"/>
      <protection/>
    </xf>
    <xf numFmtId="0" fontId="50" fillId="0" borderId="17" xfId="53" applyFont="1" applyBorder="1" applyAlignment="1">
      <alignment horizontal="center" vertical="top" wrapText="1"/>
      <protection/>
    </xf>
    <xf numFmtId="0" fontId="42" fillId="0" borderId="11" xfId="53" applyFont="1" applyBorder="1" applyAlignment="1">
      <alignment horizontal="center"/>
      <protection/>
    </xf>
    <xf numFmtId="0" fontId="42" fillId="0" borderId="18" xfId="53" applyFont="1" applyBorder="1" applyAlignment="1">
      <alignment horizontal="center"/>
      <protection/>
    </xf>
    <xf numFmtId="0" fontId="42" fillId="0" borderId="12" xfId="53" applyFont="1" applyBorder="1" applyAlignment="1">
      <alignment horizontal="center"/>
      <protection/>
    </xf>
    <xf numFmtId="0" fontId="50" fillId="0" borderId="11" xfId="53" applyFont="1" applyBorder="1" applyAlignment="1">
      <alignment horizontal="left"/>
      <protection/>
    </xf>
    <xf numFmtId="0" fontId="50" fillId="0" borderId="12" xfId="53" applyFont="1" applyBorder="1" applyAlignment="1">
      <alignment horizontal="left"/>
      <protection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40">
      <selection activeCell="C8" sqref="C8:M56"/>
    </sheetView>
  </sheetViews>
  <sheetFormatPr defaultColWidth="11.421875" defaultRowHeight="15"/>
  <cols>
    <col min="1" max="1" width="5.710937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00390625" style="2" customWidth="1"/>
    <col min="6" max="6" width="5.7109375" style="2" customWidth="1"/>
    <col min="7" max="8" width="7.8515625" style="2" customWidth="1"/>
    <col min="9" max="9" width="9.7109375" style="2" customWidth="1"/>
    <col min="10" max="10" width="7.421875" style="2" customWidth="1"/>
    <col min="11" max="11" width="12.8515625" style="2" customWidth="1"/>
    <col min="12" max="12" width="10.421875" style="2" customWidth="1"/>
    <col min="13" max="13" width="16.8515625" style="2" customWidth="1"/>
    <col min="14" max="16384" width="11.421875" style="2" customWidth="1"/>
  </cols>
  <sheetData>
    <row r="1" spans="1:13" ht="15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36"/>
      <c r="B4" s="37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5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11.75" customHeight="1">
      <c r="A8" s="14" t="s">
        <v>3</v>
      </c>
      <c r="B8" s="1" t="s">
        <v>367</v>
      </c>
      <c r="C8" s="121" t="s">
        <v>4</v>
      </c>
      <c r="D8" s="121" t="s">
        <v>5</v>
      </c>
      <c r="E8" s="121" t="s">
        <v>6</v>
      </c>
      <c r="F8" s="8" t="s">
        <v>2</v>
      </c>
      <c r="G8" s="8" t="s">
        <v>7</v>
      </c>
      <c r="H8" s="8" t="s">
        <v>9</v>
      </c>
      <c r="I8" s="8" t="s">
        <v>8</v>
      </c>
      <c r="J8" s="18" t="s">
        <v>14</v>
      </c>
      <c r="K8" s="6" t="s">
        <v>13</v>
      </c>
      <c r="L8" s="1" t="s">
        <v>5</v>
      </c>
      <c r="M8" s="51" t="s">
        <v>6</v>
      </c>
    </row>
    <row r="9" spans="1:13" ht="39">
      <c r="A9" s="88">
        <v>1</v>
      </c>
      <c r="B9" s="72" t="s">
        <v>253</v>
      </c>
      <c r="C9" s="120" t="s">
        <v>464</v>
      </c>
      <c r="D9" s="81" t="s">
        <v>447</v>
      </c>
      <c r="E9" s="81" t="s">
        <v>465</v>
      </c>
      <c r="F9" s="75" t="s">
        <v>45</v>
      </c>
      <c r="G9" s="84">
        <v>12</v>
      </c>
      <c r="H9" s="84">
        <v>50</v>
      </c>
      <c r="I9" s="84" t="s">
        <v>136</v>
      </c>
      <c r="J9" s="79">
        <f aca="true" t="shared" si="0" ref="J9:J56">(G9*100)/H9</f>
        <v>24</v>
      </c>
      <c r="K9" s="77" t="s">
        <v>544</v>
      </c>
      <c r="L9" s="77" t="s">
        <v>545</v>
      </c>
      <c r="M9" s="77" t="s">
        <v>546</v>
      </c>
    </row>
    <row r="10" spans="1:13" ht="39">
      <c r="A10" s="89">
        <v>2</v>
      </c>
      <c r="B10" s="72" t="s">
        <v>253</v>
      </c>
      <c r="C10" s="120" t="s">
        <v>468</v>
      </c>
      <c r="D10" s="81" t="s">
        <v>28</v>
      </c>
      <c r="E10" s="86" t="s">
        <v>18</v>
      </c>
      <c r="F10" s="75" t="s">
        <v>45</v>
      </c>
      <c r="G10" s="84">
        <v>12</v>
      </c>
      <c r="H10" s="84">
        <v>50</v>
      </c>
      <c r="I10" s="84" t="s">
        <v>136</v>
      </c>
      <c r="J10" s="79">
        <f t="shared" si="0"/>
        <v>24</v>
      </c>
      <c r="K10" s="77" t="s">
        <v>544</v>
      </c>
      <c r="L10" s="77" t="s">
        <v>545</v>
      </c>
      <c r="M10" s="77" t="s">
        <v>546</v>
      </c>
    </row>
    <row r="11" spans="1:13" ht="39">
      <c r="A11" s="88">
        <v>3</v>
      </c>
      <c r="B11" s="72" t="s">
        <v>253</v>
      </c>
      <c r="C11" s="120" t="s">
        <v>92</v>
      </c>
      <c r="D11" s="81" t="s">
        <v>30</v>
      </c>
      <c r="E11" s="86" t="s">
        <v>82</v>
      </c>
      <c r="F11" s="83" t="s">
        <v>45</v>
      </c>
      <c r="G11" s="84">
        <v>12</v>
      </c>
      <c r="H11" s="84">
        <v>50</v>
      </c>
      <c r="I11" s="84" t="s">
        <v>136</v>
      </c>
      <c r="J11" s="79">
        <f t="shared" si="0"/>
        <v>24</v>
      </c>
      <c r="K11" s="77" t="s">
        <v>544</v>
      </c>
      <c r="L11" s="77" t="s">
        <v>545</v>
      </c>
      <c r="M11" s="77" t="s">
        <v>546</v>
      </c>
    </row>
    <row r="12" spans="1:13" ht="39">
      <c r="A12" s="89">
        <v>4</v>
      </c>
      <c r="B12" s="85" t="s">
        <v>253</v>
      </c>
      <c r="C12" s="120" t="s">
        <v>324</v>
      </c>
      <c r="D12" s="81" t="s">
        <v>472</v>
      </c>
      <c r="E12" s="86" t="s">
        <v>50</v>
      </c>
      <c r="F12" s="83" t="s">
        <v>45</v>
      </c>
      <c r="G12" s="84">
        <v>12</v>
      </c>
      <c r="H12" s="84">
        <v>50</v>
      </c>
      <c r="I12" s="84" t="s">
        <v>136</v>
      </c>
      <c r="J12" s="79">
        <f t="shared" si="0"/>
        <v>24</v>
      </c>
      <c r="K12" s="77" t="s">
        <v>544</v>
      </c>
      <c r="L12" s="77" t="s">
        <v>545</v>
      </c>
      <c r="M12" s="77" t="s">
        <v>546</v>
      </c>
    </row>
    <row r="13" spans="1:13" ht="39">
      <c r="A13" s="88">
        <v>5</v>
      </c>
      <c r="B13" s="85" t="s">
        <v>253</v>
      </c>
      <c r="C13" s="120" t="s">
        <v>475</v>
      </c>
      <c r="D13" s="81" t="s">
        <v>476</v>
      </c>
      <c r="E13" s="86" t="s">
        <v>97</v>
      </c>
      <c r="F13" s="83" t="s">
        <v>45</v>
      </c>
      <c r="G13" s="84">
        <v>12</v>
      </c>
      <c r="H13" s="84">
        <v>50</v>
      </c>
      <c r="I13" s="84" t="s">
        <v>136</v>
      </c>
      <c r="J13" s="79">
        <f t="shared" si="0"/>
        <v>24</v>
      </c>
      <c r="K13" s="77" t="s">
        <v>544</v>
      </c>
      <c r="L13" s="77" t="s">
        <v>545</v>
      </c>
      <c r="M13" s="77" t="s">
        <v>546</v>
      </c>
    </row>
    <row r="14" spans="1:13" s="43" customFormat="1" ht="39">
      <c r="A14" s="89">
        <v>6</v>
      </c>
      <c r="B14" s="72" t="s">
        <v>253</v>
      </c>
      <c r="C14" s="120" t="s">
        <v>477</v>
      </c>
      <c r="D14" s="81" t="s">
        <v>217</v>
      </c>
      <c r="E14" s="86" t="s">
        <v>54</v>
      </c>
      <c r="F14" s="83" t="s">
        <v>45</v>
      </c>
      <c r="G14" s="84">
        <v>12</v>
      </c>
      <c r="H14" s="84">
        <v>50</v>
      </c>
      <c r="I14" s="84" t="s">
        <v>136</v>
      </c>
      <c r="J14" s="79">
        <f t="shared" si="0"/>
        <v>24</v>
      </c>
      <c r="K14" s="77" t="s">
        <v>544</v>
      </c>
      <c r="L14" s="77" t="s">
        <v>545</v>
      </c>
      <c r="M14" s="77" t="s">
        <v>546</v>
      </c>
    </row>
    <row r="15" spans="1:13" ht="39">
      <c r="A15" s="88">
        <v>7</v>
      </c>
      <c r="B15" s="72" t="s">
        <v>253</v>
      </c>
      <c r="C15" s="120" t="s">
        <v>218</v>
      </c>
      <c r="D15" s="81" t="s">
        <v>323</v>
      </c>
      <c r="E15" s="86" t="s">
        <v>54</v>
      </c>
      <c r="F15" s="83" t="s">
        <v>45</v>
      </c>
      <c r="G15" s="84">
        <v>12</v>
      </c>
      <c r="H15" s="84">
        <v>50</v>
      </c>
      <c r="I15" s="84" t="s">
        <v>136</v>
      </c>
      <c r="J15" s="79">
        <f t="shared" si="0"/>
        <v>24</v>
      </c>
      <c r="K15" s="77" t="s">
        <v>544</v>
      </c>
      <c r="L15" s="77" t="s">
        <v>545</v>
      </c>
      <c r="M15" s="77" t="s">
        <v>546</v>
      </c>
    </row>
    <row r="16" spans="1:13" s="43" customFormat="1" ht="39">
      <c r="A16" s="89">
        <v>8</v>
      </c>
      <c r="B16" s="72" t="s">
        <v>253</v>
      </c>
      <c r="C16" s="120" t="s">
        <v>267</v>
      </c>
      <c r="D16" s="81" t="s">
        <v>221</v>
      </c>
      <c r="E16" s="86" t="s">
        <v>474</v>
      </c>
      <c r="F16" s="83" t="s">
        <v>45</v>
      </c>
      <c r="G16" s="84">
        <v>11</v>
      </c>
      <c r="H16" s="84">
        <v>50</v>
      </c>
      <c r="I16" s="84" t="s">
        <v>136</v>
      </c>
      <c r="J16" s="79">
        <f t="shared" si="0"/>
        <v>22</v>
      </c>
      <c r="K16" s="77" t="s">
        <v>544</v>
      </c>
      <c r="L16" s="77" t="s">
        <v>545</v>
      </c>
      <c r="M16" s="77" t="s">
        <v>546</v>
      </c>
    </row>
    <row r="17" spans="1:13" ht="39">
      <c r="A17" s="88">
        <v>9</v>
      </c>
      <c r="B17" s="72" t="s">
        <v>253</v>
      </c>
      <c r="C17" s="120" t="s">
        <v>462</v>
      </c>
      <c r="D17" s="81" t="s">
        <v>463</v>
      </c>
      <c r="E17" s="81" t="s">
        <v>259</v>
      </c>
      <c r="F17" s="75" t="s">
        <v>45</v>
      </c>
      <c r="G17" s="76">
        <v>8</v>
      </c>
      <c r="H17" s="84">
        <v>50</v>
      </c>
      <c r="I17" s="76" t="s">
        <v>136</v>
      </c>
      <c r="J17" s="79">
        <f t="shared" si="0"/>
        <v>16</v>
      </c>
      <c r="K17" s="77" t="s">
        <v>544</v>
      </c>
      <c r="L17" s="77" t="s">
        <v>545</v>
      </c>
      <c r="M17" s="77" t="s">
        <v>546</v>
      </c>
    </row>
    <row r="18" spans="1:13" ht="39">
      <c r="A18" s="89">
        <v>10</v>
      </c>
      <c r="B18" s="72" t="s">
        <v>253</v>
      </c>
      <c r="C18" s="120" t="s">
        <v>75</v>
      </c>
      <c r="D18" s="81" t="s">
        <v>117</v>
      </c>
      <c r="E18" s="86" t="s">
        <v>328</v>
      </c>
      <c r="F18" s="75" t="s">
        <v>45</v>
      </c>
      <c r="G18" s="84">
        <v>8</v>
      </c>
      <c r="H18" s="84">
        <v>50</v>
      </c>
      <c r="I18" s="84" t="s">
        <v>136</v>
      </c>
      <c r="J18" s="79">
        <f t="shared" si="0"/>
        <v>16</v>
      </c>
      <c r="K18" s="77" t="s">
        <v>544</v>
      </c>
      <c r="L18" s="77" t="s">
        <v>545</v>
      </c>
      <c r="M18" s="77" t="s">
        <v>546</v>
      </c>
    </row>
    <row r="19" spans="1:13" s="43" customFormat="1" ht="39">
      <c r="A19" s="88">
        <v>11</v>
      </c>
      <c r="B19" s="72" t="s">
        <v>253</v>
      </c>
      <c r="C19" s="120" t="s">
        <v>466</v>
      </c>
      <c r="D19" s="81" t="s">
        <v>467</v>
      </c>
      <c r="E19" s="86" t="s">
        <v>74</v>
      </c>
      <c r="F19" s="75" t="s">
        <v>45</v>
      </c>
      <c r="G19" s="84">
        <v>8</v>
      </c>
      <c r="H19" s="84">
        <v>50</v>
      </c>
      <c r="I19" s="84" t="s">
        <v>136</v>
      </c>
      <c r="J19" s="79">
        <f t="shared" si="0"/>
        <v>16</v>
      </c>
      <c r="K19" s="77" t="s">
        <v>544</v>
      </c>
      <c r="L19" s="77" t="s">
        <v>545</v>
      </c>
      <c r="M19" s="77" t="s">
        <v>546</v>
      </c>
    </row>
    <row r="20" spans="1:13" ht="39">
      <c r="A20" s="89">
        <v>12</v>
      </c>
      <c r="B20" s="72" t="s">
        <v>253</v>
      </c>
      <c r="C20" s="120" t="s">
        <v>92</v>
      </c>
      <c r="D20" s="81" t="s">
        <v>213</v>
      </c>
      <c r="E20" s="86" t="s">
        <v>93</v>
      </c>
      <c r="F20" s="83" t="s">
        <v>45</v>
      </c>
      <c r="G20" s="84">
        <v>8</v>
      </c>
      <c r="H20" s="84">
        <v>50</v>
      </c>
      <c r="I20" s="84" t="s">
        <v>136</v>
      </c>
      <c r="J20" s="79">
        <f t="shared" si="0"/>
        <v>16</v>
      </c>
      <c r="K20" s="77" t="s">
        <v>544</v>
      </c>
      <c r="L20" s="77" t="s">
        <v>545</v>
      </c>
      <c r="M20" s="77" t="s">
        <v>546</v>
      </c>
    </row>
    <row r="21" spans="1:13" ht="39">
      <c r="A21" s="88">
        <v>13</v>
      </c>
      <c r="B21" s="72" t="s">
        <v>253</v>
      </c>
      <c r="C21" s="120" t="s">
        <v>435</v>
      </c>
      <c r="D21" s="81" t="s">
        <v>323</v>
      </c>
      <c r="E21" s="81" t="s">
        <v>82</v>
      </c>
      <c r="F21" s="75" t="s">
        <v>21</v>
      </c>
      <c r="G21" s="76">
        <v>8</v>
      </c>
      <c r="H21" s="84">
        <v>50</v>
      </c>
      <c r="I21" s="76" t="s">
        <v>136</v>
      </c>
      <c r="J21" s="79">
        <f t="shared" si="0"/>
        <v>16</v>
      </c>
      <c r="K21" s="77" t="s">
        <v>542</v>
      </c>
      <c r="L21" s="77" t="s">
        <v>115</v>
      </c>
      <c r="M21" s="77" t="s">
        <v>543</v>
      </c>
    </row>
    <row r="22" spans="1:13" s="43" customFormat="1" ht="39">
      <c r="A22" s="89">
        <v>14</v>
      </c>
      <c r="B22" s="72" t="s">
        <v>253</v>
      </c>
      <c r="C22" s="120" t="s">
        <v>473</v>
      </c>
      <c r="D22" s="81" t="s">
        <v>49</v>
      </c>
      <c r="E22" s="86" t="s">
        <v>82</v>
      </c>
      <c r="F22" s="83" t="s">
        <v>45</v>
      </c>
      <c r="G22" s="84">
        <v>8</v>
      </c>
      <c r="H22" s="84">
        <v>50</v>
      </c>
      <c r="I22" s="84" t="s">
        <v>136</v>
      </c>
      <c r="J22" s="79">
        <f t="shared" si="0"/>
        <v>16</v>
      </c>
      <c r="K22" s="77" t="s">
        <v>544</v>
      </c>
      <c r="L22" s="77" t="s">
        <v>545</v>
      </c>
      <c r="M22" s="77" t="s">
        <v>546</v>
      </c>
    </row>
    <row r="23" spans="1:13" ht="39">
      <c r="A23" s="88">
        <v>15</v>
      </c>
      <c r="B23" s="72" t="s">
        <v>253</v>
      </c>
      <c r="C23" s="120" t="s">
        <v>442</v>
      </c>
      <c r="D23" s="81" t="s">
        <v>443</v>
      </c>
      <c r="E23" s="81" t="s">
        <v>444</v>
      </c>
      <c r="F23" s="83" t="s">
        <v>21</v>
      </c>
      <c r="G23" s="84">
        <v>8</v>
      </c>
      <c r="H23" s="84">
        <v>50</v>
      </c>
      <c r="I23" s="84" t="s">
        <v>136</v>
      </c>
      <c r="J23" s="79">
        <f t="shared" si="0"/>
        <v>16</v>
      </c>
      <c r="K23" s="77" t="s">
        <v>542</v>
      </c>
      <c r="L23" s="77" t="s">
        <v>115</v>
      </c>
      <c r="M23" s="77" t="s">
        <v>543</v>
      </c>
    </row>
    <row r="24" spans="1:13" ht="39">
      <c r="A24" s="89">
        <v>16</v>
      </c>
      <c r="B24" s="72" t="s">
        <v>253</v>
      </c>
      <c r="C24" s="120" t="s">
        <v>249</v>
      </c>
      <c r="D24" s="81" t="s">
        <v>77</v>
      </c>
      <c r="E24" s="86" t="s">
        <v>112</v>
      </c>
      <c r="F24" s="83" t="s">
        <v>45</v>
      </c>
      <c r="G24" s="84">
        <v>8</v>
      </c>
      <c r="H24" s="84">
        <v>50</v>
      </c>
      <c r="I24" s="84" t="s">
        <v>136</v>
      </c>
      <c r="J24" s="79">
        <f t="shared" si="0"/>
        <v>16</v>
      </c>
      <c r="K24" s="77" t="s">
        <v>544</v>
      </c>
      <c r="L24" s="77" t="s">
        <v>545</v>
      </c>
      <c r="M24" s="77" t="s">
        <v>546</v>
      </c>
    </row>
    <row r="25" spans="1:13" s="43" customFormat="1" ht="39">
      <c r="A25" s="88">
        <v>17</v>
      </c>
      <c r="B25" s="72" t="s">
        <v>253</v>
      </c>
      <c r="C25" s="120" t="s">
        <v>448</v>
      </c>
      <c r="D25" s="81" t="s">
        <v>449</v>
      </c>
      <c r="E25" s="81" t="s">
        <v>43</v>
      </c>
      <c r="F25" s="83" t="s">
        <v>21</v>
      </c>
      <c r="G25" s="76">
        <v>8</v>
      </c>
      <c r="H25" s="84">
        <v>50</v>
      </c>
      <c r="I25" s="76" t="s">
        <v>136</v>
      </c>
      <c r="J25" s="79">
        <f t="shared" si="0"/>
        <v>16</v>
      </c>
      <c r="K25" s="77" t="s">
        <v>542</v>
      </c>
      <c r="L25" s="77" t="s">
        <v>115</v>
      </c>
      <c r="M25" s="77" t="s">
        <v>543</v>
      </c>
    </row>
    <row r="26" spans="1:13" ht="39">
      <c r="A26" s="89">
        <v>18</v>
      </c>
      <c r="B26" s="72" t="s">
        <v>253</v>
      </c>
      <c r="C26" s="120" t="s">
        <v>104</v>
      </c>
      <c r="D26" s="81" t="s">
        <v>483</v>
      </c>
      <c r="E26" s="86" t="s">
        <v>322</v>
      </c>
      <c r="F26" s="75" t="s">
        <v>45</v>
      </c>
      <c r="G26" s="84">
        <v>8</v>
      </c>
      <c r="H26" s="84">
        <v>50</v>
      </c>
      <c r="I26" s="84" t="s">
        <v>136</v>
      </c>
      <c r="J26" s="79">
        <f t="shared" si="0"/>
        <v>16</v>
      </c>
      <c r="K26" s="77" t="s">
        <v>544</v>
      </c>
      <c r="L26" s="77" t="s">
        <v>545</v>
      </c>
      <c r="M26" s="77" t="s">
        <v>546</v>
      </c>
    </row>
    <row r="27" spans="1:13" s="43" customFormat="1" ht="39">
      <c r="A27" s="88">
        <v>19</v>
      </c>
      <c r="B27" s="72" t="s">
        <v>253</v>
      </c>
      <c r="C27" s="120" t="s">
        <v>455</v>
      </c>
      <c r="D27" s="81" t="s">
        <v>31</v>
      </c>
      <c r="E27" s="81" t="s">
        <v>456</v>
      </c>
      <c r="F27" s="83" t="s">
        <v>21</v>
      </c>
      <c r="G27" s="76">
        <v>8</v>
      </c>
      <c r="H27" s="84">
        <v>50</v>
      </c>
      <c r="I27" s="76" t="s">
        <v>136</v>
      </c>
      <c r="J27" s="79">
        <f t="shared" si="0"/>
        <v>16</v>
      </c>
      <c r="K27" s="77" t="s">
        <v>542</v>
      </c>
      <c r="L27" s="77" t="s">
        <v>115</v>
      </c>
      <c r="M27" s="77" t="s">
        <v>543</v>
      </c>
    </row>
    <row r="28" spans="1:13" s="43" customFormat="1" ht="39">
      <c r="A28" s="89">
        <v>20</v>
      </c>
      <c r="B28" s="72" t="s">
        <v>253</v>
      </c>
      <c r="C28" s="120" t="s">
        <v>307</v>
      </c>
      <c r="D28" s="81" t="s">
        <v>233</v>
      </c>
      <c r="E28" s="86" t="s">
        <v>308</v>
      </c>
      <c r="F28" s="83" t="s">
        <v>45</v>
      </c>
      <c r="G28" s="86">
        <v>8</v>
      </c>
      <c r="H28" s="84">
        <v>50</v>
      </c>
      <c r="I28" s="84" t="s">
        <v>136</v>
      </c>
      <c r="J28" s="79">
        <f t="shared" si="0"/>
        <v>16</v>
      </c>
      <c r="K28" s="77" t="s">
        <v>544</v>
      </c>
      <c r="L28" s="77" t="s">
        <v>545</v>
      </c>
      <c r="M28" s="77" t="s">
        <v>546</v>
      </c>
    </row>
    <row r="29" spans="1:13" ht="39">
      <c r="A29" s="88">
        <v>21</v>
      </c>
      <c r="B29" s="72" t="s">
        <v>253</v>
      </c>
      <c r="C29" s="120" t="s">
        <v>488</v>
      </c>
      <c r="D29" s="124" t="s">
        <v>46</v>
      </c>
      <c r="E29" s="86" t="s">
        <v>259</v>
      </c>
      <c r="F29" s="83" t="s">
        <v>45</v>
      </c>
      <c r="G29" s="76">
        <v>8</v>
      </c>
      <c r="H29" s="84">
        <v>50</v>
      </c>
      <c r="I29" s="84" t="s">
        <v>136</v>
      </c>
      <c r="J29" s="79">
        <f t="shared" si="0"/>
        <v>16</v>
      </c>
      <c r="K29" s="77" t="s">
        <v>544</v>
      </c>
      <c r="L29" s="77" t="s">
        <v>545</v>
      </c>
      <c r="M29" s="77" t="s">
        <v>546</v>
      </c>
    </row>
    <row r="30" spans="1:13" ht="39">
      <c r="A30" s="89">
        <v>22</v>
      </c>
      <c r="B30" s="72" t="s">
        <v>253</v>
      </c>
      <c r="C30" s="81" t="s">
        <v>428</v>
      </c>
      <c r="D30" s="81" t="s">
        <v>426</v>
      </c>
      <c r="E30" s="81" t="s">
        <v>47</v>
      </c>
      <c r="F30" s="83" t="s">
        <v>21</v>
      </c>
      <c r="G30" s="76">
        <v>4</v>
      </c>
      <c r="H30" s="84">
        <v>50</v>
      </c>
      <c r="I30" s="76" t="s">
        <v>136</v>
      </c>
      <c r="J30" s="79">
        <f t="shared" si="0"/>
        <v>8</v>
      </c>
      <c r="K30" s="77" t="s">
        <v>542</v>
      </c>
      <c r="L30" s="77" t="s">
        <v>115</v>
      </c>
      <c r="M30" s="77" t="s">
        <v>543</v>
      </c>
    </row>
    <row r="31" spans="1:13" ht="39">
      <c r="A31" s="88">
        <v>23</v>
      </c>
      <c r="B31" s="72" t="s">
        <v>253</v>
      </c>
      <c r="C31" s="122" t="s">
        <v>429</v>
      </c>
      <c r="D31" s="81" t="s">
        <v>430</v>
      </c>
      <c r="E31" s="81" t="s">
        <v>371</v>
      </c>
      <c r="F31" s="83" t="s">
        <v>21</v>
      </c>
      <c r="G31" s="84">
        <v>4</v>
      </c>
      <c r="H31" s="84">
        <v>50</v>
      </c>
      <c r="I31" s="76" t="s">
        <v>136</v>
      </c>
      <c r="J31" s="79">
        <f t="shared" si="0"/>
        <v>8</v>
      </c>
      <c r="K31" s="77" t="s">
        <v>542</v>
      </c>
      <c r="L31" s="77" t="s">
        <v>115</v>
      </c>
      <c r="M31" s="77" t="s">
        <v>543</v>
      </c>
    </row>
    <row r="32" spans="1:13" ht="39">
      <c r="A32" s="89">
        <v>24</v>
      </c>
      <c r="B32" s="72" t="s">
        <v>253</v>
      </c>
      <c r="C32" s="122" t="s">
        <v>431</v>
      </c>
      <c r="D32" s="81" t="s">
        <v>432</v>
      </c>
      <c r="E32" s="81" t="s">
        <v>74</v>
      </c>
      <c r="F32" s="83" t="s">
        <v>21</v>
      </c>
      <c r="G32" s="84">
        <v>4</v>
      </c>
      <c r="H32" s="84">
        <v>50</v>
      </c>
      <c r="I32" s="84" t="s">
        <v>136</v>
      </c>
      <c r="J32" s="79">
        <f t="shared" si="0"/>
        <v>8</v>
      </c>
      <c r="K32" s="77" t="s">
        <v>542</v>
      </c>
      <c r="L32" s="77" t="s">
        <v>115</v>
      </c>
      <c r="M32" s="77" t="s">
        <v>543</v>
      </c>
    </row>
    <row r="33" spans="1:13" s="43" customFormat="1" ht="39">
      <c r="A33" s="88">
        <v>25</v>
      </c>
      <c r="B33" s="72" t="s">
        <v>253</v>
      </c>
      <c r="C33" s="123" t="s">
        <v>433</v>
      </c>
      <c r="D33" s="73" t="s">
        <v>85</v>
      </c>
      <c r="E33" s="73" t="s">
        <v>53</v>
      </c>
      <c r="F33" s="75" t="s">
        <v>21</v>
      </c>
      <c r="G33" s="76">
        <v>4</v>
      </c>
      <c r="H33" s="84">
        <v>50</v>
      </c>
      <c r="I33" s="84" t="s">
        <v>136</v>
      </c>
      <c r="J33" s="79">
        <f t="shared" si="0"/>
        <v>8</v>
      </c>
      <c r="K33" s="77" t="s">
        <v>542</v>
      </c>
      <c r="L33" s="77" t="s">
        <v>115</v>
      </c>
      <c r="M33" s="77" t="s">
        <v>543</v>
      </c>
    </row>
    <row r="34" spans="1:13" ht="39">
      <c r="A34" s="89">
        <v>26</v>
      </c>
      <c r="B34" s="72" t="s">
        <v>253</v>
      </c>
      <c r="C34" s="123" t="s">
        <v>434</v>
      </c>
      <c r="D34" s="81" t="s">
        <v>166</v>
      </c>
      <c r="E34" s="81" t="s">
        <v>328</v>
      </c>
      <c r="F34" s="83" t="s">
        <v>21</v>
      </c>
      <c r="G34" s="84">
        <v>4</v>
      </c>
      <c r="H34" s="84">
        <v>50</v>
      </c>
      <c r="I34" s="84" t="s">
        <v>136</v>
      </c>
      <c r="J34" s="79">
        <f t="shared" si="0"/>
        <v>8</v>
      </c>
      <c r="K34" s="77" t="s">
        <v>542</v>
      </c>
      <c r="L34" s="77" t="s">
        <v>115</v>
      </c>
      <c r="M34" s="77" t="s">
        <v>543</v>
      </c>
    </row>
    <row r="35" spans="1:13" s="43" customFormat="1" ht="39">
      <c r="A35" s="88">
        <v>27</v>
      </c>
      <c r="B35" s="72" t="s">
        <v>253</v>
      </c>
      <c r="C35" s="120" t="s">
        <v>469</v>
      </c>
      <c r="D35" s="81" t="s">
        <v>470</v>
      </c>
      <c r="E35" s="86" t="s">
        <v>36</v>
      </c>
      <c r="F35" s="83" t="s">
        <v>45</v>
      </c>
      <c r="G35" s="84">
        <v>4</v>
      </c>
      <c r="H35" s="84">
        <v>50</v>
      </c>
      <c r="I35" s="84" t="s">
        <v>136</v>
      </c>
      <c r="J35" s="79">
        <f t="shared" si="0"/>
        <v>8</v>
      </c>
      <c r="K35" s="77" t="s">
        <v>544</v>
      </c>
      <c r="L35" s="77" t="s">
        <v>545</v>
      </c>
      <c r="M35" s="77" t="s">
        <v>546</v>
      </c>
    </row>
    <row r="36" spans="1:13" ht="39">
      <c r="A36" s="89">
        <v>28</v>
      </c>
      <c r="B36" s="72" t="s">
        <v>253</v>
      </c>
      <c r="C36" s="120" t="s">
        <v>471</v>
      </c>
      <c r="D36" s="81" t="s">
        <v>323</v>
      </c>
      <c r="E36" s="86" t="s">
        <v>82</v>
      </c>
      <c r="F36" s="83" t="s">
        <v>45</v>
      </c>
      <c r="G36" s="84">
        <v>4</v>
      </c>
      <c r="H36" s="84">
        <v>50</v>
      </c>
      <c r="I36" s="84" t="s">
        <v>136</v>
      </c>
      <c r="J36" s="79">
        <f t="shared" si="0"/>
        <v>8</v>
      </c>
      <c r="K36" s="77" t="s">
        <v>544</v>
      </c>
      <c r="L36" s="77" t="s">
        <v>545</v>
      </c>
      <c r="M36" s="77" t="s">
        <v>546</v>
      </c>
    </row>
    <row r="37" spans="1:13" ht="39">
      <c r="A37" s="88">
        <v>29</v>
      </c>
      <c r="B37" s="72" t="s">
        <v>253</v>
      </c>
      <c r="C37" s="120" t="s">
        <v>407</v>
      </c>
      <c r="D37" s="81" t="s">
        <v>48</v>
      </c>
      <c r="E37" s="81" t="s">
        <v>436</v>
      </c>
      <c r="F37" s="75" t="s">
        <v>21</v>
      </c>
      <c r="G37" s="84">
        <v>4</v>
      </c>
      <c r="H37" s="84">
        <v>50</v>
      </c>
      <c r="I37" s="84" t="s">
        <v>136</v>
      </c>
      <c r="J37" s="79">
        <f t="shared" si="0"/>
        <v>8</v>
      </c>
      <c r="K37" s="77" t="s">
        <v>542</v>
      </c>
      <c r="L37" s="77" t="s">
        <v>115</v>
      </c>
      <c r="M37" s="77" t="s">
        <v>543</v>
      </c>
    </row>
    <row r="38" spans="1:13" ht="39">
      <c r="A38" s="89">
        <v>30</v>
      </c>
      <c r="B38" s="72" t="s">
        <v>253</v>
      </c>
      <c r="C38" s="120" t="s">
        <v>437</v>
      </c>
      <c r="D38" s="81" t="s">
        <v>233</v>
      </c>
      <c r="E38" s="81" t="s">
        <v>54</v>
      </c>
      <c r="F38" s="83" t="s">
        <v>21</v>
      </c>
      <c r="G38" s="76">
        <v>4</v>
      </c>
      <c r="H38" s="84">
        <v>50</v>
      </c>
      <c r="I38" s="76" t="s">
        <v>136</v>
      </c>
      <c r="J38" s="79">
        <f t="shared" si="0"/>
        <v>8</v>
      </c>
      <c r="K38" s="77" t="s">
        <v>542</v>
      </c>
      <c r="L38" s="77" t="s">
        <v>115</v>
      </c>
      <c r="M38" s="77" t="s">
        <v>543</v>
      </c>
    </row>
    <row r="39" spans="1:13" s="43" customFormat="1" ht="39">
      <c r="A39" s="88">
        <v>31</v>
      </c>
      <c r="B39" s="72" t="s">
        <v>253</v>
      </c>
      <c r="C39" s="120" t="s">
        <v>438</v>
      </c>
      <c r="D39" s="81" t="s">
        <v>439</v>
      </c>
      <c r="E39" s="81" t="s">
        <v>440</v>
      </c>
      <c r="F39" s="83" t="s">
        <v>21</v>
      </c>
      <c r="G39" s="76">
        <v>4</v>
      </c>
      <c r="H39" s="84">
        <v>50</v>
      </c>
      <c r="I39" s="76" t="s">
        <v>136</v>
      </c>
      <c r="J39" s="79">
        <f t="shared" si="0"/>
        <v>8</v>
      </c>
      <c r="K39" s="77" t="s">
        <v>542</v>
      </c>
      <c r="L39" s="77" t="s">
        <v>115</v>
      </c>
      <c r="M39" s="77" t="s">
        <v>543</v>
      </c>
    </row>
    <row r="40" spans="1:13" ht="39">
      <c r="A40" s="89">
        <v>32</v>
      </c>
      <c r="B40" s="72" t="s">
        <v>253</v>
      </c>
      <c r="C40" s="120" t="s">
        <v>441</v>
      </c>
      <c r="D40" s="81" t="s">
        <v>233</v>
      </c>
      <c r="E40" s="81" t="s">
        <v>71</v>
      </c>
      <c r="F40" s="83" t="s">
        <v>21</v>
      </c>
      <c r="G40" s="84">
        <v>4</v>
      </c>
      <c r="H40" s="84">
        <v>50</v>
      </c>
      <c r="I40" s="84" t="s">
        <v>136</v>
      </c>
      <c r="J40" s="79">
        <f t="shared" si="0"/>
        <v>8</v>
      </c>
      <c r="K40" s="77" t="s">
        <v>542</v>
      </c>
      <c r="L40" s="77" t="s">
        <v>115</v>
      </c>
      <c r="M40" s="77" t="s">
        <v>543</v>
      </c>
    </row>
    <row r="41" spans="1:13" ht="39">
      <c r="A41" s="88">
        <v>33</v>
      </c>
      <c r="B41" s="72" t="s">
        <v>253</v>
      </c>
      <c r="C41" s="120" t="s">
        <v>445</v>
      </c>
      <c r="D41" s="81" t="s">
        <v>446</v>
      </c>
      <c r="E41" s="81" t="s">
        <v>90</v>
      </c>
      <c r="F41" s="83" t="s">
        <v>21</v>
      </c>
      <c r="G41" s="84">
        <v>4</v>
      </c>
      <c r="H41" s="84">
        <v>50</v>
      </c>
      <c r="I41" s="84" t="s">
        <v>136</v>
      </c>
      <c r="J41" s="79">
        <f t="shared" si="0"/>
        <v>8</v>
      </c>
      <c r="K41" s="77" t="s">
        <v>542</v>
      </c>
      <c r="L41" s="77" t="s">
        <v>115</v>
      </c>
      <c r="M41" s="77" t="s">
        <v>543</v>
      </c>
    </row>
    <row r="42" spans="1:13" ht="39">
      <c r="A42" s="89">
        <v>34</v>
      </c>
      <c r="B42" s="72" t="s">
        <v>253</v>
      </c>
      <c r="C42" s="120" t="s">
        <v>445</v>
      </c>
      <c r="D42" s="81" t="s">
        <v>447</v>
      </c>
      <c r="E42" s="81" t="s">
        <v>90</v>
      </c>
      <c r="F42" s="83" t="s">
        <v>21</v>
      </c>
      <c r="G42" s="84">
        <v>4</v>
      </c>
      <c r="H42" s="84">
        <v>50</v>
      </c>
      <c r="I42" s="84" t="s">
        <v>136</v>
      </c>
      <c r="J42" s="79">
        <f t="shared" si="0"/>
        <v>8</v>
      </c>
      <c r="K42" s="77" t="s">
        <v>542</v>
      </c>
      <c r="L42" s="77" t="s">
        <v>115</v>
      </c>
      <c r="M42" s="77" t="s">
        <v>543</v>
      </c>
    </row>
    <row r="43" spans="1:13" s="43" customFormat="1" ht="39">
      <c r="A43" s="88">
        <v>35</v>
      </c>
      <c r="B43" s="72" t="s">
        <v>253</v>
      </c>
      <c r="C43" s="120" t="s">
        <v>478</v>
      </c>
      <c r="D43" s="81" t="s">
        <v>368</v>
      </c>
      <c r="E43" s="86" t="s">
        <v>479</v>
      </c>
      <c r="F43" s="83" t="s">
        <v>45</v>
      </c>
      <c r="G43" s="76">
        <v>4</v>
      </c>
      <c r="H43" s="84">
        <v>50</v>
      </c>
      <c r="I43" s="76" t="s">
        <v>136</v>
      </c>
      <c r="J43" s="79">
        <f t="shared" si="0"/>
        <v>8</v>
      </c>
      <c r="K43" s="77" t="s">
        <v>544</v>
      </c>
      <c r="L43" s="77" t="s">
        <v>545</v>
      </c>
      <c r="M43" s="77" t="s">
        <v>546</v>
      </c>
    </row>
    <row r="44" spans="1:13" ht="39">
      <c r="A44" s="89">
        <v>36</v>
      </c>
      <c r="B44" s="72" t="s">
        <v>253</v>
      </c>
      <c r="C44" s="120" t="s">
        <v>480</v>
      </c>
      <c r="D44" s="81" t="s">
        <v>78</v>
      </c>
      <c r="E44" s="86" t="s">
        <v>481</v>
      </c>
      <c r="F44" s="83" t="s">
        <v>45</v>
      </c>
      <c r="G44" s="84">
        <v>4</v>
      </c>
      <c r="H44" s="84">
        <v>50</v>
      </c>
      <c r="I44" s="84" t="s">
        <v>136</v>
      </c>
      <c r="J44" s="79">
        <f t="shared" si="0"/>
        <v>8</v>
      </c>
      <c r="K44" s="77" t="s">
        <v>544</v>
      </c>
      <c r="L44" s="77" t="s">
        <v>545</v>
      </c>
      <c r="M44" s="77" t="s">
        <v>546</v>
      </c>
    </row>
    <row r="45" spans="1:13" ht="39">
      <c r="A45" s="88">
        <v>37</v>
      </c>
      <c r="B45" s="72" t="s">
        <v>253</v>
      </c>
      <c r="C45" s="120" t="s">
        <v>482</v>
      </c>
      <c r="D45" s="81" t="s">
        <v>41</v>
      </c>
      <c r="E45" s="86" t="s">
        <v>71</v>
      </c>
      <c r="F45" s="83" t="s">
        <v>45</v>
      </c>
      <c r="G45" s="84">
        <v>4</v>
      </c>
      <c r="H45" s="84">
        <v>50</v>
      </c>
      <c r="I45" s="84" t="s">
        <v>136</v>
      </c>
      <c r="J45" s="79">
        <f t="shared" si="0"/>
        <v>8</v>
      </c>
      <c r="K45" s="77" t="s">
        <v>544</v>
      </c>
      <c r="L45" s="77" t="s">
        <v>545</v>
      </c>
      <c r="M45" s="77" t="s">
        <v>546</v>
      </c>
    </row>
    <row r="46" spans="1:13" ht="39">
      <c r="A46" s="89">
        <v>38</v>
      </c>
      <c r="B46" s="72" t="s">
        <v>253</v>
      </c>
      <c r="C46" s="120" t="s">
        <v>450</v>
      </c>
      <c r="D46" s="81" t="s">
        <v>77</v>
      </c>
      <c r="E46" s="81" t="s">
        <v>451</v>
      </c>
      <c r="F46" s="83" t="s">
        <v>21</v>
      </c>
      <c r="G46" s="86">
        <v>4</v>
      </c>
      <c r="H46" s="84">
        <v>50</v>
      </c>
      <c r="I46" s="84" t="s">
        <v>136</v>
      </c>
      <c r="J46" s="79">
        <f t="shared" si="0"/>
        <v>8</v>
      </c>
      <c r="K46" s="77" t="s">
        <v>542</v>
      </c>
      <c r="L46" s="77" t="s">
        <v>115</v>
      </c>
      <c r="M46" s="77" t="s">
        <v>543</v>
      </c>
    </row>
    <row r="47" spans="1:13" ht="39">
      <c r="A47" s="88">
        <v>39</v>
      </c>
      <c r="B47" s="72" t="s">
        <v>253</v>
      </c>
      <c r="C47" s="120" t="s">
        <v>340</v>
      </c>
      <c r="D47" s="81" t="s">
        <v>170</v>
      </c>
      <c r="E47" s="86" t="s">
        <v>60</v>
      </c>
      <c r="F47" s="83" t="s">
        <v>45</v>
      </c>
      <c r="G47" s="84">
        <v>4</v>
      </c>
      <c r="H47" s="84">
        <v>50</v>
      </c>
      <c r="I47" s="84" t="s">
        <v>136</v>
      </c>
      <c r="J47" s="79">
        <f t="shared" si="0"/>
        <v>8</v>
      </c>
      <c r="K47" s="77" t="s">
        <v>544</v>
      </c>
      <c r="L47" s="77" t="s">
        <v>545</v>
      </c>
      <c r="M47" s="77" t="s">
        <v>546</v>
      </c>
    </row>
    <row r="48" spans="1:13" ht="39">
      <c r="A48" s="89">
        <v>40</v>
      </c>
      <c r="B48" s="72" t="s">
        <v>253</v>
      </c>
      <c r="C48" s="120" t="s">
        <v>452</v>
      </c>
      <c r="D48" s="81" t="s">
        <v>453</v>
      </c>
      <c r="E48" s="81" t="s">
        <v>112</v>
      </c>
      <c r="F48" s="83" t="s">
        <v>21</v>
      </c>
      <c r="G48" s="84">
        <v>4</v>
      </c>
      <c r="H48" s="84">
        <v>50</v>
      </c>
      <c r="I48" s="84" t="s">
        <v>136</v>
      </c>
      <c r="J48" s="79">
        <f t="shared" si="0"/>
        <v>8</v>
      </c>
      <c r="K48" s="77" t="s">
        <v>542</v>
      </c>
      <c r="L48" s="77" t="s">
        <v>115</v>
      </c>
      <c r="M48" s="77" t="s">
        <v>543</v>
      </c>
    </row>
    <row r="49" spans="1:13" ht="39">
      <c r="A49" s="88">
        <v>41</v>
      </c>
      <c r="B49" s="72" t="s">
        <v>253</v>
      </c>
      <c r="C49" s="120" t="s">
        <v>454</v>
      </c>
      <c r="D49" s="81" t="s">
        <v>83</v>
      </c>
      <c r="E49" s="81" t="s">
        <v>53</v>
      </c>
      <c r="F49" s="83" t="s">
        <v>21</v>
      </c>
      <c r="G49" s="84">
        <v>4</v>
      </c>
      <c r="H49" s="84">
        <v>50</v>
      </c>
      <c r="I49" s="84" t="s">
        <v>136</v>
      </c>
      <c r="J49" s="79">
        <f t="shared" si="0"/>
        <v>8</v>
      </c>
      <c r="K49" s="77" t="s">
        <v>542</v>
      </c>
      <c r="L49" s="77" t="s">
        <v>115</v>
      </c>
      <c r="M49" s="77" t="s">
        <v>543</v>
      </c>
    </row>
    <row r="50" spans="1:13" ht="39">
      <c r="A50" s="89">
        <v>42</v>
      </c>
      <c r="B50" s="72" t="s">
        <v>253</v>
      </c>
      <c r="C50" s="120" t="s">
        <v>457</v>
      </c>
      <c r="D50" s="81" t="s">
        <v>251</v>
      </c>
      <c r="E50" s="81" t="s">
        <v>129</v>
      </c>
      <c r="F50" s="83" t="s">
        <v>21</v>
      </c>
      <c r="G50" s="76">
        <v>4</v>
      </c>
      <c r="H50" s="84">
        <v>50</v>
      </c>
      <c r="I50" s="76" t="s">
        <v>136</v>
      </c>
      <c r="J50" s="79">
        <f t="shared" si="0"/>
        <v>8</v>
      </c>
      <c r="K50" s="77" t="s">
        <v>542</v>
      </c>
      <c r="L50" s="77" t="s">
        <v>115</v>
      </c>
      <c r="M50" s="77" t="s">
        <v>543</v>
      </c>
    </row>
    <row r="51" spans="1:13" ht="39">
      <c r="A51" s="88">
        <v>43</v>
      </c>
      <c r="B51" s="72" t="s">
        <v>253</v>
      </c>
      <c r="C51" s="120" t="s">
        <v>484</v>
      </c>
      <c r="D51" s="81" t="s">
        <v>83</v>
      </c>
      <c r="E51" s="86" t="s">
        <v>82</v>
      </c>
      <c r="F51" s="83" t="s">
        <v>45</v>
      </c>
      <c r="G51" s="84">
        <v>4</v>
      </c>
      <c r="H51" s="84">
        <v>50</v>
      </c>
      <c r="I51" s="84" t="s">
        <v>136</v>
      </c>
      <c r="J51" s="79">
        <f t="shared" si="0"/>
        <v>8</v>
      </c>
      <c r="K51" s="77" t="s">
        <v>544</v>
      </c>
      <c r="L51" s="77" t="s">
        <v>545</v>
      </c>
      <c r="M51" s="77" t="s">
        <v>546</v>
      </c>
    </row>
    <row r="52" spans="1:13" ht="39">
      <c r="A52" s="89">
        <v>44</v>
      </c>
      <c r="B52" s="72" t="s">
        <v>253</v>
      </c>
      <c r="C52" s="120" t="s">
        <v>370</v>
      </c>
      <c r="D52" s="81" t="s">
        <v>221</v>
      </c>
      <c r="E52" s="81" t="s">
        <v>74</v>
      </c>
      <c r="F52" s="87" t="s">
        <v>21</v>
      </c>
      <c r="G52" s="134">
        <v>4</v>
      </c>
      <c r="H52" s="84">
        <v>50</v>
      </c>
      <c r="I52" s="134" t="s">
        <v>136</v>
      </c>
      <c r="J52" s="79">
        <f t="shared" si="0"/>
        <v>8</v>
      </c>
      <c r="K52" s="77" t="s">
        <v>542</v>
      </c>
      <c r="L52" s="77" t="s">
        <v>115</v>
      </c>
      <c r="M52" s="77" t="s">
        <v>543</v>
      </c>
    </row>
    <row r="53" spans="1:13" ht="39">
      <c r="A53" s="88">
        <v>45</v>
      </c>
      <c r="B53" s="72" t="s">
        <v>253</v>
      </c>
      <c r="C53" s="120" t="s">
        <v>485</v>
      </c>
      <c r="D53" s="81" t="s">
        <v>369</v>
      </c>
      <c r="E53" s="86" t="s">
        <v>486</v>
      </c>
      <c r="F53" s="87" t="s">
        <v>45</v>
      </c>
      <c r="G53" s="84">
        <v>4</v>
      </c>
      <c r="H53" s="84">
        <v>50</v>
      </c>
      <c r="I53" s="84" t="s">
        <v>136</v>
      </c>
      <c r="J53" s="79">
        <f t="shared" si="0"/>
        <v>8</v>
      </c>
      <c r="K53" s="77" t="s">
        <v>544</v>
      </c>
      <c r="L53" s="77" t="s">
        <v>545</v>
      </c>
      <c r="M53" s="77" t="s">
        <v>546</v>
      </c>
    </row>
    <row r="54" spans="1:13" s="43" customFormat="1" ht="39">
      <c r="A54" s="89">
        <v>46</v>
      </c>
      <c r="B54" s="72" t="s">
        <v>253</v>
      </c>
      <c r="C54" s="120" t="s">
        <v>458</v>
      </c>
      <c r="D54" s="81" t="s">
        <v>459</v>
      </c>
      <c r="E54" s="81" t="s">
        <v>131</v>
      </c>
      <c r="F54" s="87" t="s">
        <v>21</v>
      </c>
      <c r="G54" s="84">
        <v>4</v>
      </c>
      <c r="H54" s="84">
        <v>50</v>
      </c>
      <c r="I54" s="84" t="s">
        <v>136</v>
      </c>
      <c r="J54" s="79">
        <f t="shared" si="0"/>
        <v>8</v>
      </c>
      <c r="K54" s="77" t="s">
        <v>542</v>
      </c>
      <c r="L54" s="77" t="s">
        <v>115</v>
      </c>
      <c r="M54" s="77" t="s">
        <v>543</v>
      </c>
    </row>
    <row r="55" spans="1:13" ht="39">
      <c r="A55" s="88">
        <v>47</v>
      </c>
      <c r="B55" s="72" t="s">
        <v>253</v>
      </c>
      <c r="C55" s="120" t="s">
        <v>487</v>
      </c>
      <c r="D55" s="81" t="s">
        <v>186</v>
      </c>
      <c r="E55" s="86" t="s">
        <v>90</v>
      </c>
      <c r="F55" s="87" t="s">
        <v>45</v>
      </c>
      <c r="G55" s="84">
        <v>4</v>
      </c>
      <c r="H55" s="84">
        <v>50</v>
      </c>
      <c r="I55" s="84" t="s">
        <v>136</v>
      </c>
      <c r="J55" s="79">
        <f t="shared" si="0"/>
        <v>8</v>
      </c>
      <c r="K55" s="77" t="s">
        <v>544</v>
      </c>
      <c r="L55" s="77" t="s">
        <v>545</v>
      </c>
      <c r="M55" s="77" t="s">
        <v>546</v>
      </c>
    </row>
    <row r="56" spans="1:13" ht="39">
      <c r="A56" s="89">
        <v>48</v>
      </c>
      <c r="B56" s="72" t="s">
        <v>253</v>
      </c>
      <c r="C56" s="120" t="s">
        <v>460</v>
      </c>
      <c r="D56" s="81" t="s">
        <v>20</v>
      </c>
      <c r="E56" s="81" t="s">
        <v>461</v>
      </c>
      <c r="F56" s="84" t="s">
        <v>21</v>
      </c>
      <c r="G56" s="84">
        <v>4</v>
      </c>
      <c r="H56" s="84">
        <v>50</v>
      </c>
      <c r="I56" s="84" t="s">
        <v>136</v>
      </c>
      <c r="J56" s="79">
        <f t="shared" si="0"/>
        <v>8</v>
      </c>
      <c r="K56" s="77" t="s">
        <v>542</v>
      </c>
      <c r="L56" s="77" t="s">
        <v>115</v>
      </c>
      <c r="M56" s="77" t="s">
        <v>543</v>
      </c>
    </row>
    <row r="57" spans="1:10" ht="15">
      <c r="A57" s="15"/>
      <c r="B57" s="11"/>
      <c r="F57" s="10"/>
      <c r="G57" s="10"/>
      <c r="H57" s="10"/>
      <c r="I57" s="10"/>
      <c r="J57" s="10"/>
    </row>
    <row r="58" spans="2:14" ht="15">
      <c r="B58" s="160" t="s">
        <v>140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2:11" ht="26.25">
      <c r="B59" s="152" t="s">
        <v>12</v>
      </c>
      <c r="C59" s="152"/>
      <c r="D59" s="30" t="s">
        <v>548</v>
      </c>
      <c r="E59" s="30"/>
      <c r="G59" s="10"/>
      <c r="H59" s="10"/>
      <c r="I59" s="10"/>
      <c r="J59" s="10"/>
      <c r="K59" s="10"/>
    </row>
    <row r="60" spans="2:11" ht="15">
      <c r="B60" s="12"/>
      <c r="C60" s="12"/>
      <c r="D60" s="30" t="s">
        <v>549</v>
      </c>
      <c r="G60" s="10"/>
      <c r="H60" s="10"/>
      <c r="I60" s="10"/>
      <c r="J60" s="10"/>
      <c r="K60" s="10"/>
    </row>
  </sheetData>
  <sheetProtection/>
  <mergeCells count="7">
    <mergeCell ref="B59:C59"/>
    <mergeCell ref="A1:M1"/>
    <mergeCell ref="C7:J7"/>
    <mergeCell ref="A3:B3"/>
    <mergeCell ref="A5:B5"/>
    <mergeCell ref="A6:B6"/>
    <mergeCell ref="B58:N5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9" sqref="C9:I53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6.00390625" style="2" customWidth="1"/>
    <col min="4" max="4" width="11.421875" style="2" customWidth="1"/>
    <col min="5" max="5" width="15.00390625" style="2" customWidth="1"/>
    <col min="6" max="6" width="4.7109375" style="2" customWidth="1"/>
    <col min="7" max="8" width="7.140625" style="2" customWidth="1"/>
    <col min="9" max="9" width="10.8515625" style="2" customWidth="1"/>
    <col min="10" max="10" width="7.421875" style="2" customWidth="1"/>
    <col min="11" max="11" width="10.421875" style="2" customWidth="1"/>
    <col min="12" max="12" width="9.8515625" style="2" customWidth="1"/>
    <col min="13" max="13" width="17.421875" style="2" customWidth="1"/>
    <col min="14" max="16384" width="11.421875" style="2" customWidth="1"/>
  </cols>
  <sheetData>
    <row r="1" spans="1:13" ht="15" customHeight="1">
      <c r="A1" s="153" t="s">
        <v>540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1" customFormat="1" ht="15">
      <c r="A4" s="70"/>
      <c r="B4" s="71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6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45" t="s">
        <v>4</v>
      </c>
      <c r="D8" s="45" t="s">
        <v>5</v>
      </c>
      <c r="E8" s="45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244</v>
      </c>
    </row>
    <row r="9" spans="1:13" ht="39">
      <c r="A9" s="88">
        <v>1</v>
      </c>
      <c r="B9" s="72" t="s">
        <v>253</v>
      </c>
      <c r="C9" s="80" t="s">
        <v>292</v>
      </c>
      <c r="D9" s="82" t="s">
        <v>111</v>
      </c>
      <c r="E9" s="82" t="s">
        <v>33</v>
      </c>
      <c r="F9" s="91" t="s">
        <v>89</v>
      </c>
      <c r="G9" s="84">
        <v>32</v>
      </c>
      <c r="H9" s="77">
        <v>50</v>
      </c>
      <c r="I9" s="77" t="s">
        <v>550</v>
      </c>
      <c r="J9" s="79">
        <f aca="true" t="shared" si="0" ref="J9:J53">G9*100/H9</f>
        <v>64</v>
      </c>
      <c r="K9" s="77" t="s">
        <v>547</v>
      </c>
      <c r="L9" s="77" t="s">
        <v>80</v>
      </c>
      <c r="M9" s="77" t="s">
        <v>518</v>
      </c>
    </row>
    <row r="10" spans="1:13" ht="39">
      <c r="A10" s="88">
        <v>2</v>
      </c>
      <c r="B10" s="72" t="s">
        <v>253</v>
      </c>
      <c r="C10" s="80" t="s">
        <v>246</v>
      </c>
      <c r="D10" s="82" t="s">
        <v>271</v>
      </c>
      <c r="E10" s="82" t="s">
        <v>247</v>
      </c>
      <c r="F10" s="91" t="s">
        <v>69</v>
      </c>
      <c r="G10" s="84">
        <v>14</v>
      </c>
      <c r="H10" s="77">
        <v>50</v>
      </c>
      <c r="I10" s="77" t="s">
        <v>136</v>
      </c>
      <c r="J10" s="79">
        <f t="shared" si="0"/>
        <v>28</v>
      </c>
      <c r="K10" s="77" t="s">
        <v>547</v>
      </c>
      <c r="L10" s="77" t="s">
        <v>80</v>
      </c>
      <c r="M10" s="77" t="s">
        <v>518</v>
      </c>
    </row>
    <row r="11" spans="1:13" ht="39">
      <c r="A11" s="88">
        <v>3</v>
      </c>
      <c r="B11" s="72" t="s">
        <v>253</v>
      </c>
      <c r="C11" s="80" t="s">
        <v>258</v>
      </c>
      <c r="D11" s="82" t="s">
        <v>78</v>
      </c>
      <c r="E11" s="82" t="s">
        <v>259</v>
      </c>
      <c r="F11" s="92" t="s">
        <v>69</v>
      </c>
      <c r="G11" s="84">
        <v>12</v>
      </c>
      <c r="H11" s="77">
        <v>50</v>
      </c>
      <c r="I11" s="77" t="s">
        <v>136</v>
      </c>
      <c r="J11" s="79">
        <f t="shared" si="0"/>
        <v>24</v>
      </c>
      <c r="K11" s="77" t="s">
        <v>547</v>
      </c>
      <c r="L11" s="77" t="s">
        <v>80</v>
      </c>
      <c r="M11" s="77" t="s">
        <v>518</v>
      </c>
    </row>
    <row r="12" spans="1:13" ht="39">
      <c r="A12" s="88">
        <v>4</v>
      </c>
      <c r="B12" s="72" t="s">
        <v>253</v>
      </c>
      <c r="C12" s="80" t="s">
        <v>269</v>
      </c>
      <c r="D12" s="82" t="s">
        <v>270</v>
      </c>
      <c r="E12" s="82" t="s">
        <v>32</v>
      </c>
      <c r="F12" s="91" t="s">
        <v>69</v>
      </c>
      <c r="G12" s="84">
        <v>12</v>
      </c>
      <c r="H12" s="77">
        <v>50</v>
      </c>
      <c r="I12" s="77" t="s">
        <v>136</v>
      </c>
      <c r="J12" s="79">
        <f t="shared" si="0"/>
        <v>24</v>
      </c>
      <c r="K12" s="77" t="s">
        <v>547</v>
      </c>
      <c r="L12" s="77" t="s">
        <v>80</v>
      </c>
      <c r="M12" s="77" t="s">
        <v>518</v>
      </c>
    </row>
    <row r="13" spans="1:13" ht="39">
      <c r="A13" s="88">
        <v>5</v>
      </c>
      <c r="B13" s="72" t="s">
        <v>253</v>
      </c>
      <c r="C13" s="80" t="s">
        <v>52</v>
      </c>
      <c r="D13" s="82" t="s">
        <v>213</v>
      </c>
      <c r="E13" s="82" t="s">
        <v>53</v>
      </c>
      <c r="F13" s="91" t="s">
        <v>69</v>
      </c>
      <c r="G13" s="84">
        <v>12</v>
      </c>
      <c r="H13" s="77">
        <v>50</v>
      </c>
      <c r="I13" s="77" t="s">
        <v>136</v>
      </c>
      <c r="J13" s="79">
        <f t="shared" si="0"/>
        <v>24</v>
      </c>
      <c r="K13" s="77" t="s">
        <v>547</v>
      </c>
      <c r="L13" s="77" t="s">
        <v>80</v>
      </c>
      <c r="M13" s="77" t="s">
        <v>518</v>
      </c>
    </row>
    <row r="14" spans="1:13" ht="39">
      <c r="A14" s="88">
        <v>6</v>
      </c>
      <c r="B14" s="72" t="s">
        <v>253</v>
      </c>
      <c r="C14" s="80" t="s">
        <v>98</v>
      </c>
      <c r="D14" s="82" t="s">
        <v>76</v>
      </c>
      <c r="E14" s="82" t="s">
        <v>100</v>
      </c>
      <c r="F14" s="91" t="s">
        <v>69</v>
      </c>
      <c r="G14" s="84">
        <v>12</v>
      </c>
      <c r="H14" s="77">
        <v>50</v>
      </c>
      <c r="I14" s="77" t="s">
        <v>136</v>
      </c>
      <c r="J14" s="79">
        <f t="shared" si="0"/>
        <v>24</v>
      </c>
      <c r="K14" s="77" t="s">
        <v>547</v>
      </c>
      <c r="L14" s="77" t="s">
        <v>80</v>
      </c>
      <c r="M14" s="77" t="s">
        <v>518</v>
      </c>
    </row>
    <row r="15" spans="1:13" ht="39">
      <c r="A15" s="88">
        <v>7</v>
      </c>
      <c r="B15" s="72" t="s">
        <v>253</v>
      </c>
      <c r="C15" s="80" t="s">
        <v>277</v>
      </c>
      <c r="D15" s="82" t="s">
        <v>278</v>
      </c>
      <c r="E15" s="82" t="s">
        <v>279</v>
      </c>
      <c r="F15" s="91" t="s">
        <v>69</v>
      </c>
      <c r="G15" s="84">
        <v>12</v>
      </c>
      <c r="H15" s="77">
        <v>50</v>
      </c>
      <c r="I15" s="77" t="s">
        <v>136</v>
      </c>
      <c r="J15" s="79">
        <f t="shared" si="0"/>
        <v>24</v>
      </c>
      <c r="K15" s="77" t="s">
        <v>547</v>
      </c>
      <c r="L15" s="77" t="s">
        <v>80</v>
      </c>
      <c r="M15" s="77" t="s">
        <v>518</v>
      </c>
    </row>
    <row r="16" spans="1:13" ht="39">
      <c r="A16" s="88">
        <v>8</v>
      </c>
      <c r="B16" s="72" t="s">
        <v>253</v>
      </c>
      <c r="C16" s="82" t="s">
        <v>201</v>
      </c>
      <c r="D16" s="82" t="s">
        <v>111</v>
      </c>
      <c r="E16" s="82" t="s">
        <v>54</v>
      </c>
      <c r="F16" s="91" t="s">
        <v>69</v>
      </c>
      <c r="G16" s="84">
        <v>11</v>
      </c>
      <c r="H16" s="77">
        <v>50</v>
      </c>
      <c r="I16" s="77" t="s">
        <v>136</v>
      </c>
      <c r="J16" s="79">
        <f t="shared" si="0"/>
        <v>22</v>
      </c>
      <c r="K16" s="77" t="s">
        <v>547</v>
      </c>
      <c r="L16" s="77" t="s">
        <v>80</v>
      </c>
      <c r="M16" s="77" t="s">
        <v>518</v>
      </c>
    </row>
    <row r="17" spans="1:13" ht="39">
      <c r="A17" s="88">
        <v>9</v>
      </c>
      <c r="B17" s="72" t="s">
        <v>253</v>
      </c>
      <c r="C17" s="90" t="s">
        <v>72</v>
      </c>
      <c r="D17" s="74" t="s">
        <v>186</v>
      </c>
      <c r="E17" s="74" t="s">
        <v>86</v>
      </c>
      <c r="F17" s="91" t="s">
        <v>69</v>
      </c>
      <c r="G17" s="84">
        <v>8</v>
      </c>
      <c r="H17" s="77">
        <v>50</v>
      </c>
      <c r="I17" s="77" t="s">
        <v>136</v>
      </c>
      <c r="J17" s="79">
        <f t="shared" si="0"/>
        <v>16</v>
      </c>
      <c r="K17" s="77" t="s">
        <v>547</v>
      </c>
      <c r="L17" s="77" t="s">
        <v>80</v>
      </c>
      <c r="M17" s="77" t="s">
        <v>518</v>
      </c>
    </row>
    <row r="18" spans="1:13" s="43" customFormat="1" ht="39">
      <c r="A18" s="88">
        <v>10</v>
      </c>
      <c r="B18" s="72" t="s">
        <v>253</v>
      </c>
      <c r="C18" s="80" t="s">
        <v>257</v>
      </c>
      <c r="D18" s="82" t="s">
        <v>176</v>
      </c>
      <c r="E18" s="82" t="s">
        <v>158</v>
      </c>
      <c r="F18" s="91" t="s">
        <v>69</v>
      </c>
      <c r="G18" s="84">
        <v>8</v>
      </c>
      <c r="H18" s="77">
        <v>50</v>
      </c>
      <c r="I18" s="77" t="s">
        <v>136</v>
      </c>
      <c r="J18" s="79">
        <f t="shared" si="0"/>
        <v>16</v>
      </c>
      <c r="K18" s="77" t="s">
        <v>547</v>
      </c>
      <c r="L18" s="77" t="s">
        <v>80</v>
      </c>
      <c r="M18" s="77" t="s">
        <v>518</v>
      </c>
    </row>
    <row r="19" spans="1:13" s="43" customFormat="1" ht="39">
      <c r="A19" s="88">
        <v>11</v>
      </c>
      <c r="B19" s="72" t="s">
        <v>253</v>
      </c>
      <c r="C19" s="80" t="s">
        <v>288</v>
      </c>
      <c r="D19" s="82" t="s">
        <v>120</v>
      </c>
      <c r="E19" s="82" t="s">
        <v>44</v>
      </c>
      <c r="F19" s="91" t="s">
        <v>89</v>
      </c>
      <c r="G19" s="84">
        <v>8</v>
      </c>
      <c r="H19" s="77">
        <v>50</v>
      </c>
      <c r="I19" s="77" t="s">
        <v>136</v>
      </c>
      <c r="J19" s="79">
        <f t="shared" si="0"/>
        <v>16</v>
      </c>
      <c r="K19" s="77" t="s">
        <v>547</v>
      </c>
      <c r="L19" s="77" t="s">
        <v>80</v>
      </c>
      <c r="M19" s="77" t="s">
        <v>518</v>
      </c>
    </row>
    <row r="20" spans="1:13" ht="39">
      <c r="A20" s="88">
        <v>12</v>
      </c>
      <c r="B20" s="72" t="s">
        <v>253</v>
      </c>
      <c r="C20" s="80" t="s">
        <v>260</v>
      </c>
      <c r="D20" s="82" t="s">
        <v>261</v>
      </c>
      <c r="E20" s="82" t="s">
        <v>38</v>
      </c>
      <c r="F20" s="92" t="s">
        <v>69</v>
      </c>
      <c r="G20" s="84">
        <v>8</v>
      </c>
      <c r="H20" s="77">
        <v>50</v>
      </c>
      <c r="I20" s="77" t="s">
        <v>136</v>
      </c>
      <c r="J20" s="79">
        <f t="shared" si="0"/>
        <v>16</v>
      </c>
      <c r="K20" s="77" t="s">
        <v>547</v>
      </c>
      <c r="L20" s="77" t="s">
        <v>80</v>
      </c>
      <c r="M20" s="77" t="s">
        <v>518</v>
      </c>
    </row>
    <row r="21" spans="1:13" s="43" customFormat="1" ht="39">
      <c r="A21" s="88">
        <v>13</v>
      </c>
      <c r="B21" s="72" t="s">
        <v>253</v>
      </c>
      <c r="C21" s="80" t="s">
        <v>262</v>
      </c>
      <c r="D21" s="82" t="s">
        <v>263</v>
      </c>
      <c r="E21" s="82" t="s">
        <v>264</v>
      </c>
      <c r="F21" s="91" t="s">
        <v>69</v>
      </c>
      <c r="G21" s="84">
        <v>8</v>
      </c>
      <c r="H21" s="77">
        <v>50</v>
      </c>
      <c r="I21" s="77" t="s">
        <v>136</v>
      </c>
      <c r="J21" s="79">
        <f t="shared" si="0"/>
        <v>16</v>
      </c>
      <c r="K21" s="77" t="s">
        <v>547</v>
      </c>
      <c r="L21" s="77" t="s">
        <v>80</v>
      </c>
      <c r="M21" s="77" t="s">
        <v>518</v>
      </c>
    </row>
    <row r="22" spans="1:13" ht="39">
      <c r="A22" s="88">
        <v>14</v>
      </c>
      <c r="B22" s="72" t="s">
        <v>253</v>
      </c>
      <c r="C22" s="80" t="s">
        <v>266</v>
      </c>
      <c r="D22" s="82" t="s">
        <v>233</v>
      </c>
      <c r="E22" s="82" t="s">
        <v>33</v>
      </c>
      <c r="F22" s="91" t="s">
        <v>69</v>
      </c>
      <c r="G22" s="84">
        <v>8</v>
      </c>
      <c r="H22" s="77">
        <v>50</v>
      </c>
      <c r="I22" s="77" t="s">
        <v>136</v>
      </c>
      <c r="J22" s="79">
        <f t="shared" si="0"/>
        <v>16</v>
      </c>
      <c r="K22" s="77" t="s">
        <v>547</v>
      </c>
      <c r="L22" s="77" t="s">
        <v>80</v>
      </c>
      <c r="M22" s="77" t="s">
        <v>518</v>
      </c>
    </row>
    <row r="23" spans="1:13" ht="39">
      <c r="A23" s="88">
        <v>15</v>
      </c>
      <c r="B23" s="72" t="s">
        <v>253</v>
      </c>
      <c r="C23" s="80" t="s">
        <v>266</v>
      </c>
      <c r="D23" s="82" t="s">
        <v>41</v>
      </c>
      <c r="E23" s="82" t="s">
        <v>33</v>
      </c>
      <c r="F23" s="91" t="s">
        <v>69</v>
      </c>
      <c r="G23" s="84">
        <v>8</v>
      </c>
      <c r="H23" s="77">
        <v>50</v>
      </c>
      <c r="I23" s="77" t="s">
        <v>136</v>
      </c>
      <c r="J23" s="79">
        <f t="shared" si="0"/>
        <v>16</v>
      </c>
      <c r="K23" s="77" t="s">
        <v>547</v>
      </c>
      <c r="L23" s="77" t="s">
        <v>80</v>
      </c>
      <c r="M23" s="77" t="s">
        <v>518</v>
      </c>
    </row>
    <row r="24" spans="1:13" ht="39">
      <c r="A24" s="88">
        <v>16</v>
      </c>
      <c r="B24" s="72" t="s">
        <v>253</v>
      </c>
      <c r="C24" s="80" t="s">
        <v>291</v>
      </c>
      <c r="D24" s="82" t="s">
        <v>41</v>
      </c>
      <c r="E24" s="82" t="s">
        <v>38</v>
      </c>
      <c r="F24" s="91" t="s">
        <v>89</v>
      </c>
      <c r="G24" s="84">
        <v>8</v>
      </c>
      <c r="H24" s="77">
        <v>50</v>
      </c>
      <c r="I24" s="77" t="s">
        <v>136</v>
      </c>
      <c r="J24" s="79">
        <f t="shared" si="0"/>
        <v>16</v>
      </c>
      <c r="K24" s="77" t="s">
        <v>547</v>
      </c>
      <c r="L24" s="77" t="s">
        <v>80</v>
      </c>
      <c r="M24" s="77" t="s">
        <v>518</v>
      </c>
    </row>
    <row r="25" spans="1:13" ht="39">
      <c r="A25" s="88">
        <v>17</v>
      </c>
      <c r="B25" s="72" t="s">
        <v>253</v>
      </c>
      <c r="C25" s="80" t="s">
        <v>268</v>
      </c>
      <c r="D25" s="82" t="s">
        <v>110</v>
      </c>
      <c r="E25" s="82" t="s">
        <v>33</v>
      </c>
      <c r="F25" s="91" t="s">
        <v>69</v>
      </c>
      <c r="G25" s="84">
        <v>8</v>
      </c>
      <c r="H25" s="77">
        <v>50</v>
      </c>
      <c r="I25" s="77" t="s">
        <v>136</v>
      </c>
      <c r="J25" s="79">
        <f t="shared" si="0"/>
        <v>16</v>
      </c>
      <c r="K25" s="77" t="s">
        <v>547</v>
      </c>
      <c r="L25" s="77" t="s">
        <v>80</v>
      </c>
      <c r="M25" s="77" t="s">
        <v>518</v>
      </c>
    </row>
    <row r="26" spans="1:13" ht="39">
      <c r="A26" s="88">
        <v>18</v>
      </c>
      <c r="B26" s="72" t="s">
        <v>253</v>
      </c>
      <c r="C26" s="80" t="s">
        <v>489</v>
      </c>
      <c r="D26" s="82" t="s">
        <v>490</v>
      </c>
      <c r="E26" s="82" t="s">
        <v>18</v>
      </c>
      <c r="F26" s="91" t="s">
        <v>89</v>
      </c>
      <c r="G26" s="84">
        <v>8</v>
      </c>
      <c r="H26" s="77">
        <v>50</v>
      </c>
      <c r="I26" s="77" t="s">
        <v>136</v>
      </c>
      <c r="J26" s="79">
        <f t="shared" si="0"/>
        <v>16</v>
      </c>
      <c r="K26" s="77" t="s">
        <v>547</v>
      </c>
      <c r="L26" s="77" t="s">
        <v>80</v>
      </c>
      <c r="M26" s="77" t="s">
        <v>518</v>
      </c>
    </row>
    <row r="27" spans="1:13" ht="39">
      <c r="A27" s="88">
        <v>19</v>
      </c>
      <c r="B27" s="72" t="s">
        <v>253</v>
      </c>
      <c r="C27" s="80" t="s">
        <v>491</v>
      </c>
      <c r="D27" s="82" t="s">
        <v>30</v>
      </c>
      <c r="E27" s="82" t="s">
        <v>486</v>
      </c>
      <c r="F27" s="91" t="s">
        <v>89</v>
      </c>
      <c r="G27" s="84">
        <v>8</v>
      </c>
      <c r="H27" s="77">
        <v>50</v>
      </c>
      <c r="I27" s="77" t="s">
        <v>136</v>
      </c>
      <c r="J27" s="79">
        <f t="shared" si="0"/>
        <v>16</v>
      </c>
      <c r="K27" s="77" t="s">
        <v>547</v>
      </c>
      <c r="L27" s="77" t="s">
        <v>80</v>
      </c>
      <c r="M27" s="77" t="s">
        <v>518</v>
      </c>
    </row>
    <row r="28" spans="1:13" ht="39">
      <c r="A28" s="88">
        <v>20</v>
      </c>
      <c r="B28" s="72" t="s">
        <v>253</v>
      </c>
      <c r="C28" s="80" t="s">
        <v>296</v>
      </c>
      <c r="D28" s="82" t="s">
        <v>77</v>
      </c>
      <c r="E28" s="82" t="s">
        <v>112</v>
      </c>
      <c r="F28" s="91" t="s">
        <v>89</v>
      </c>
      <c r="G28" s="84">
        <v>8</v>
      </c>
      <c r="H28" s="77">
        <v>50</v>
      </c>
      <c r="I28" s="77" t="s">
        <v>136</v>
      </c>
      <c r="J28" s="79">
        <f t="shared" si="0"/>
        <v>16</v>
      </c>
      <c r="K28" s="77" t="s">
        <v>547</v>
      </c>
      <c r="L28" s="77" t="s">
        <v>80</v>
      </c>
      <c r="M28" s="77" t="s">
        <v>518</v>
      </c>
    </row>
    <row r="29" spans="1:13" ht="39">
      <c r="A29" s="88">
        <v>21</v>
      </c>
      <c r="B29" s="72" t="s">
        <v>253</v>
      </c>
      <c r="C29" s="80" t="s">
        <v>297</v>
      </c>
      <c r="D29" s="82" t="s">
        <v>85</v>
      </c>
      <c r="E29" s="82" t="s">
        <v>38</v>
      </c>
      <c r="F29" s="91" t="s">
        <v>89</v>
      </c>
      <c r="G29" s="84">
        <v>8</v>
      </c>
      <c r="H29" s="77">
        <v>50</v>
      </c>
      <c r="I29" s="77" t="s">
        <v>136</v>
      </c>
      <c r="J29" s="79">
        <f t="shared" si="0"/>
        <v>16</v>
      </c>
      <c r="K29" s="77" t="s">
        <v>547</v>
      </c>
      <c r="L29" s="77" t="s">
        <v>80</v>
      </c>
      <c r="M29" s="77" t="s">
        <v>518</v>
      </c>
    </row>
    <row r="30" spans="1:13" ht="39">
      <c r="A30" s="88">
        <v>22</v>
      </c>
      <c r="B30" s="72" t="s">
        <v>253</v>
      </c>
      <c r="C30" s="80" t="s">
        <v>272</v>
      </c>
      <c r="D30" s="82" t="s">
        <v>101</v>
      </c>
      <c r="E30" s="82" t="s">
        <v>273</v>
      </c>
      <c r="F30" s="91" t="s">
        <v>69</v>
      </c>
      <c r="G30" s="84">
        <v>8</v>
      </c>
      <c r="H30" s="77">
        <v>50</v>
      </c>
      <c r="I30" s="77" t="s">
        <v>136</v>
      </c>
      <c r="J30" s="79">
        <f t="shared" si="0"/>
        <v>16</v>
      </c>
      <c r="K30" s="77" t="s">
        <v>547</v>
      </c>
      <c r="L30" s="77" t="s">
        <v>80</v>
      </c>
      <c r="M30" s="77" t="s">
        <v>518</v>
      </c>
    </row>
    <row r="31" spans="1:13" ht="39">
      <c r="A31" s="88">
        <v>23</v>
      </c>
      <c r="B31" s="72" t="s">
        <v>253</v>
      </c>
      <c r="C31" s="80" t="s">
        <v>298</v>
      </c>
      <c r="D31" s="82" t="s">
        <v>299</v>
      </c>
      <c r="E31" s="82" t="s">
        <v>90</v>
      </c>
      <c r="F31" s="91" t="s">
        <v>89</v>
      </c>
      <c r="G31" s="84">
        <v>8</v>
      </c>
      <c r="H31" s="77">
        <v>50</v>
      </c>
      <c r="I31" s="77" t="s">
        <v>136</v>
      </c>
      <c r="J31" s="79">
        <f t="shared" si="0"/>
        <v>16</v>
      </c>
      <c r="K31" s="77" t="s">
        <v>547</v>
      </c>
      <c r="L31" s="77" t="s">
        <v>80</v>
      </c>
      <c r="M31" s="77" t="s">
        <v>518</v>
      </c>
    </row>
    <row r="32" spans="1:13" ht="39">
      <c r="A32" s="88">
        <v>24</v>
      </c>
      <c r="B32" s="72" t="s">
        <v>253</v>
      </c>
      <c r="C32" s="80" t="s">
        <v>300</v>
      </c>
      <c r="D32" s="82" t="s">
        <v>301</v>
      </c>
      <c r="E32" s="82" t="s">
        <v>302</v>
      </c>
      <c r="F32" s="91" t="s">
        <v>89</v>
      </c>
      <c r="G32" s="84">
        <v>8</v>
      </c>
      <c r="H32" s="77">
        <v>50</v>
      </c>
      <c r="I32" s="77" t="s">
        <v>136</v>
      </c>
      <c r="J32" s="79">
        <f t="shared" si="0"/>
        <v>16</v>
      </c>
      <c r="K32" s="77" t="s">
        <v>547</v>
      </c>
      <c r="L32" s="77" t="s">
        <v>80</v>
      </c>
      <c r="M32" s="77" t="s">
        <v>518</v>
      </c>
    </row>
    <row r="33" spans="1:13" ht="39">
      <c r="A33" s="88">
        <v>25</v>
      </c>
      <c r="B33" s="72" t="s">
        <v>253</v>
      </c>
      <c r="C33" s="80" t="s">
        <v>303</v>
      </c>
      <c r="D33" s="82" t="s">
        <v>78</v>
      </c>
      <c r="E33" s="82" t="s">
        <v>225</v>
      </c>
      <c r="F33" s="91" t="s">
        <v>89</v>
      </c>
      <c r="G33" s="84">
        <v>8</v>
      </c>
      <c r="H33" s="77">
        <v>50</v>
      </c>
      <c r="I33" s="78" t="s">
        <v>136</v>
      </c>
      <c r="J33" s="79">
        <f t="shared" si="0"/>
        <v>16</v>
      </c>
      <c r="K33" s="77" t="s">
        <v>547</v>
      </c>
      <c r="L33" s="77" t="s">
        <v>80</v>
      </c>
      <c r="M33" s="77" t="s">
        <v>518</v>
      </c>
    </row>
    <row r="34" spans="1:13" ht="39">
      <c r="A34" s="88">
        <v>26</v>
      </c>
      <c r="B34" s="72" t="s">
        <v>253</v>
      </c>
      <c r="C34" s="80" t="s">
        <v>307</v>
      </c>
      <c r="D34" s="82" t="s">
        <v>143</v>
      </c>
      <c r="E34" s="82" t="s">
        <v>308</v>
      </c>
      <c r="F34" s="91" t="s">
        <v>89</v>
      </c>
      <c r="G34" s="84">
        <v>8</v>
      </c>
      <c r="H34" s="77">
        <v>50</v>
      </c>
      <c r="I34" s="77" t="s">
        <v>136</v>
      </c>
      <c r="J34" s="79">
        <f t="shared" si="0"/>
        <v>16</v>
      </c>
      <c r="K34" s="77" t="s">
        <v>547</v>
      </c>
      <c r="L34" s="77" t="s">
        <v>80</v>
      </c>
      <c r="M34" s="77" t="s">
        <v>518</v>
      </c>
    </row>
    <row r="35" spans="1:13" ht="39">
      <c r="A35" s="88">
        <v>27</v>
      </c>
      <c r="B35" s="72" t="s">
        <v>253</v>
      </c>
      <c r="C35" s="80" t="s">
        <v>309</v>
      </c>
      <c r="D35" s="82" t="s">
        <v>119</v>
      </c>
      <c r="E35" s="82" t="s">
        <v>36</v>
      </c>
      <c r="F35" s="91" t="s">
        <v>89</v>
      </c>
      <c r="G35" s="76">
        <v>8</v>
      </c>
      <c r="H35" s="77">
        <v>50</v>
      </c>
      <c r="I35" s="78" t="s">
        <v>136</v>
      </c>
      <c r="J35" s="79">
        <f t="shared" si="0"/>
        <v>16</v>
      </c>
      <c r="K35" s="77" t="s">
        <v>547</v>
      </c>
      <c r="L35" s="77" t="s">
        <v>80</v>
      </c>
      <c r="M35" s="77" t="s">
        <v>518</v>
      </c>
    </row>
    <row r="36" spans="1:13" ht="39">
      <c r="A36" s="88">
        <v>28</v>
      </c>
      <c r="B36" s="72" t="s">
        <v>253</v>
      </c>
      <c r="C36" s="80" t="s">
        <v>282</v>
      </c>
      <c r="D36" s="82" t="s">
        <v>35</v>
      </c>
      <c r="E36" s="82" t="s">
        <v>283</v>
      </c>
      <c r="F36" s="91" t="s">
        <v>69</v>
      </c>
      <c r="G36" s="84">
        <v>8</v>
      </c>
      <c r="H36" s="77">
        <v>50</v>
      </c>
      <c r="I36" s="77" t="s">
        <v>136</v>
      </c>
      <c r="J36" s="79">
        <f t="shared" si="0"/>
        <v>16</v>
      </c>
      <c r="K36" s="77" t="s">
        <v>547</v>
      </c>
      <c r="L36" s="77" t="s">
        <v>80</v>
      </c>
      <c r="M36" s="77" t="s">
        <v>518</v>
      </c>
    </row>
    <row r="37" spans="1:13" ht="39">
      <c r="A37" s="88">
        <v>29</v>
      </c>
      <c r="B37" s="72" t="s">
        <v>253</v>
      </c>
      <c r="C37" s="93" t="s">
        <v>286</v>
      </c>
      <c r="D37" s="94" t="s">
        <v>287</v>
      </c>
      <c r="E37" s="94" t="s">
        <v>59</v>
      </c>
      <c r="F37" s="91" t="s">
        <v>89</v>
      </c>
      <c r="G37" s="84">
        <v>4</v>
      </c>
      <c r="H37" s="77">
        <v>50</v>
      </c>
      <c r="I37" s="77" t="s">
        <v>136</v>
      </c>
      <c r="J37" s="79">
        <f t="shared" si="0"/>
        <v>8</v>
      </c>
      <c r="K37" s="77" t="s">
        <v>547</v>
      </c>
      <c r="L37" s="77" t="s">
        <v>80</v>
      </c>
      <c r="M37" s="77" t="s">
        <v>518</v>
      </c>
    </row>
    <row r="38" spans="1:13" s="43" customFormat="1" ht="39">
      <c r="A38" s="88">
        <v>30</v>
      </c>
      <c r="B38" s="72" t="s">
        <v>253</v>
      </c>
      <c r="C38" s="80" t="s">
        <v>255</v>
      </c>
      <c r="D38" s="82" t="s">
        <v>46</v>
      </c>
      <c r="E38" s="82" t="s">
        <v>36</v>
      </c>
      <c r="F38" s="91" t="s">
        <v>69</v>
      </c>
      <c r="G38" s="76">
        <v>4</v>
      </c>
      <c r="H38" s="77">
        <v>50</v>
      </c>
      <c r="I38" s="77" t="s">
        <v>136</v>
      </c>
      <c r="J38" s="79">
        <f t="shared" si="0"/>
        <v>8</v>
      </c>
      <c r="K38" s="77" t="s">
        <v>547</v>
      </c>
      <c r="L38" s="77" t="s">
        <v>80</v>
      </c>
      <c r="M38" s="77" t="s">
        <v>518</v>
      </c>
    </row>
    <row r="39" spans="1:13" s="43" customFormat="1" ht="39">
      <c r="A39" s="88">
        <v>31</v>
      </c>
      <c r="B39" s="72" t="s">
        <v>253</v>
      </c>
      <c r="C39" s="80" t="s">
        <v>51</v>
      </c>
      <c r="D39" s="82" t="s">
        <v>81</v>
      </c>
      <c r="E39" s="82" t="s">
        <v>256</v>
      </c>
      <c r="F39" s="91" t="s">
        <v>69</v>
      </c>
      <c r="G39" s="84">
        <v>4</v>
      </c>
      <c r="H39" s="77">
        <v>50</v>
      </c>
      <c r="I39" s="77" t="s">
        <v>136</v>
      </c>
      <c r="J39" s="79">
        <f t="shared" si="0"/>
        <v>8</v>
      </c>
      <c r="K39" s="77" t="s">
        <v>547</v>
      </c>
      <c r="L39" s="77" t="s">
        <v>80</v>
      </c>
      <c r="M39" s="77" t="s">
        <v>518</v>
      </c>
    </row>
    <row r="40" spans="1:13" ht="39">
      <c r="A40" s="88">
        <v>32</v>
      </c>
      <c r="B40" s="72" t="s">
        <v>253</v>
      </c>
      <c r="C40" s="80" t="s">
        <v>284</v>
      </c>
      <c r="D40" s="82" t="s">
        <v>285</v>
      </c>
      <c r="E40" s="82" t="s">
        <v>68</v>
      </c>
      <c r="F40" s="91" t="s">
        <v>89</v>
      </c>
      <c r="G40" s="84">
        <v>4</v>
      </c>
      <c r="H40" s="77">
        <v>50</v>
      </c>
      <c r="I40" s="77" t="s">
        <v>136</v>
      </c>
      <c r="J40" s="79">
        <f t="shared" si="0"/>
        <v>8</v>
      </c>
      <c r="K40" s="77" t="s">
        <v>547</v>
      </c>
      <c r="L40" s="77" t="s">
        <v>80</v>
      </c>
      <c r="M40" s="77" t="s">
        <v>518</v>
      </c>
    </row>
    <row r="41" spans="1:13" s="43" customFormat="1" ht="39">
      <c r="A41" s="88">
        <v>33</v>
      </c>
      <c r="B41" s="72" t="s">
        <v>253</v>
      </c>
      <c r="C41" s="80" t="s">
        <v>265</v>
      </c>
      <c r="D41" s="82" t="s">
        <v>87</v>
      </c>
      <c r="E41" s="82" t="s">
        <v>42</v>
      </c>
      <c r="F41" s="91" t="s">
        <v>69</v>
      </c>
      <c r="G41" s="84">
        <v>4</v>
      </c>
      <c r="H41" s="77">
        <v>50</v>
      </c>
      <c r="I41" s="77" t="s">
        <v>136</v>
      </c>
      <c r="J41" s="79">
        <f t="shared" si="0"/>
        <v>8</v>
      </c>
      <c r="K41" s="77" t="s">
        <v>547</v>
      </c>
      <c r="L41" s="77" t="s">
        <v>80</v>
      </c>
      <c r="M41" s="77" t="s">
        <v>518</v>
      </c>
    </row>
    <row r="42" spans="1:13" ht="39">
      <c r="A42" s="88">
        <v>34</v>
      </c>
      <c r="B42" s="72" t="s">
        <v>253</v>
      </c>
      <c r="C42" s="80" t="s">
        <v>266</v>
      </c>
      <c r="D42" s="82" t="s">
        <v>31</v>
      </c>
      <c r="E42" s="82" t="s">
        <v>33</v>
      </c>
      <c r="F42" s="91" t="s">
        <v>69</v>
      </c>
      <c r="G42" s="84">
        <v>4</v>
      </c>
      <c r="H42" s="77">
        <v>50</v>
      </c>
      <c r="I42" s="77" t="s">
        <v>136</v>
      </c>
      <c r="J42" s="79">
        <f t="shared" si="0"/>
        <v>8</v>
      </c>
      <c r="K42" s="77" t="s">
        <v>547</v>
      </c>
      <c r="L42" s="77" t="s">
        <v>80</v>
      </c>
      <c r="M42" s="77" t="s">
        <v>518</v>
      </c>
    </row>
    <row r="43" spans="1:13" ht="39">
      <c r="A43" s="88">
        <v>35</v>
      </c>
      <c r="B43" s="72" t="s">
        <v>253</v>
      </c>
      <c r="C43" s="80" t="s">
        <v>289</v>
      </c>
      <c r="D43" s="82" t="s">
        <v>290</v>
      </c>
      <c r="E43" s="82" t="s">
        <v>18</v>
      </c>
      <c r="F43" s="91" t="s">
        <v>89</v>
      </c>
      <c r="G43" s="84">
        <v>4</v>
      </c>
      <c r="H43" s="77">
        <v>50</v>
      </c>
      <c r="I43" s="77" t="s">
        <v>136</v>
      </c>
      <c r="J43" s="79">
        <f t="shared" si="0"/>
        <v>8</v>
      </c>
      <c r="K43" s="77" t="s">
        <v>547</v>
      </c>
      <c r="L43" s="77" t="s">
        <v>80</v>
      </c>
      <c r="M43" s="77" t="s">
        <v>518</v>
      </c>
    </row>
    <row r="44" spans="1:13" ht="39">
      <c r="A44" s="88">
        <v>36</v>
      </c>
      <c r="B44" s="72" t="s">
        <v>253</v>
      </c>
      <c r="C44" s="80" t="s">
        <v>267</v>
      </c>
      <c r="D44" s="82" t="s">
        <v>88</v>
      </c>
      <c r="E44" s="82" t="s">
        <v>224</v>
      </c>
      <c r="F44" s="92" t="s">
        <v>69</v>
      </c>
      <c r="G44" s="84">
        <v>4</v>
      </c>
      <c r="H44" s="77">
        <v>50</v>
      </c>
      <c r="I44" s="77" t="s">
        <v>136</v>
      </c>
      <c r="J44" s="79">
        <f t="shared" si="0"/>
        <v>8</v>
      </c>
      <c r="K44" s="77" t="s">
        <v>547</v>
      </c>
      <c r="L44" s="77" t="s">
        <v>80</v>
      </c>
      <c r="M44" s="77" t="s">
        <v>518</v>
      </c>
    </row>
    <row r="45" spans="1:13" ht="39">
      <c r="A45" s="88">
        <v>37</v>
      </c>
      <c r="B45" s="72" t="s">
        <v>253</v>
      </c>
      <c r="C45" s="80" t="s">
        <v>293</v>
      </c>
      <c r="D45" s="82" t="s">
        <v>294</v>
      </c>
      <c r="E45" s="82" t="s">
        <v>295</v>
      </c>
      <c r="F45" s="91" t="s">
        <v>89</v>
      </c>
      <c r="G45" s="84">
        <v>4</v>
      </c>
      <c r="H45" s="77">
        <v>50</v>
      </c>
      <c r="I45" s="77" t="s">
        <v>136</v>
      </c>
      <c r="J45" s="79">
        <f t="shared" si="0"/>
        <v>8</v>
      </c>
      <c r="K45" s="77" t="s">
        <v>547</v>
      </c>
      <c r="L45" s="77" t="s">
        <v>80</v>
      </c>
      <c r="M45" s="77" t="s">
        <v>518</v>
      </c>
    </row>
    <row r="46" spans="1:13" ht="39">
      <c r="A46" s="88">
        <v>38</v>
      </c>
      <c r="B46" s="72" t="s">
        <v>253</v>
      </c>
      <c r="C46" s="80" t="s">
        <v>274</v>
      </c>
      <c r="D46" s="82" t="s">
        <v>116</v>
      </c>
      <c r="E46" s="82" t="s">
        <v>82</v>
      </c>
      <c r="F46" s="91" t="s">
        <v>69</v>
      </c>
      <c r="G46" s="84">
        <v>4</v>
      </c>
      <c r="H46" s="77">
        <v>50</v>
      </c>
      <c r="I46" s="77" t="s">
        <v>136</v>
      </c>
      <c r="J46" s="79">
        <f t="shared" si="0"/>
        <v>8</v>
      </c>
      <c r="K46" s="77" t="s">
        <v>547</v>
      </c>
      <c r="L46" s="77" t="s">
        <v>80</v>
      </c>
      <c r="M46" s="77" t="s">
        <v>518</v>
      </c>
    </row>
    <row r="47" spans="1:13" s="43" customFormat="1" ht="39">
      <c r="A47" s="88">
        <v>39</v>
      </c>
      <c r="B47" s="72" t="s">
        <v>253</v>
      </c>
      <c r="C47" s="80" t="s">
        <v>304</v>
      </c>
      <c r="D47" s="82" t="s">
        <v>30</v>
      </c>
      <c r="E47" s="82" t="s">
        <v>32</v>
      </c>
      <c r="F47" s="91" t="s">
        <v>89</v>
      </c>
      <c r="G47" s="84">
        <v>4</v>
      </c>
      <c r="H47" s="77">
        <v>50</v>
      </c>
      <c r="I47" s="77" t="s">
        <v>136</v>
      </c>
      <c r="J47" s="79">
        <f t="shared" si="0"/>
        <v>8</v>
      </c>
      <c r="K47" s="77" t="s">
        <v>547</v>
      </c>
      <c r="L47" s="77" t="s">
        <v>80</v>
      </c>
      <c r="M47" s="77" t="s">
        <v>518</v>
      </c>
    </row>
    <row r="48" spans="1:13" ht="39">
      <c r="A48" s="88">
        <v>40</v>
      </c>
      <c r="B48" s="72" t="s">
        <v>253</v>
      </c>
      <c r="C48" s="80" t="s">
        <v>275</v>
      </c>
      <c r="D48" s="82" t="s">
        <v>83</v>
      </c>
      <c r="E48" s="82" t="s">
        <v>34</v>
      </c>
      <c r="F48" s="91" t="s">
        <v>69</v>
      </c>
      <c r="G48" s="84">
        <v>4</v>
      </c>
      <c r="H48" s="77">
        <v>50</v>
      </c>
      <c r="I48" s="77" t="s">
        <v>136</v>
      </c>
      <c r="J48" s="79">
        <f t="shared" si="0"/>
        <v>8</v>
      </c>
      <c r="K48" s="77" t="s">
        <v>547</v>
      </c>
      <c r="L48" s="77" t="s">
        <v>80</v>
      </c>
      <c r="M48" s="77" t="s">
        <v>518</v>
      </c>
    </row>
    <row r="49" spans="1:13" ht="39">
      <c r="A49" s="88">
        <v>41</v>
      </c>
      <c r="B49" s="72" t="s">
        <v>253</v>
      </c>
      <c r="C49" s="80" t="s">
        <v>276</v>
      </c>
      <c r="D49" s="82" t="s">
        <v>22</v>
      </c>
      <c r="E49" s="82" t="s">
        <v>54</v>
      </c>
      <c r="F49" s="91" t="s">
        <v>69</v>
      </c>
      <c r="G49" s="84">
        <v>4</v>
      </c>
      <c r="H49" s="77">
        <v>50</v>
      </c>
      <c r="I49" s="77" t="s">
        <v>136</v>
      </c>
      <c r="J49" s="79">
        <f t="shared" si="0"/>
        <v>8</v>
      </c>
      <c r="K49" s="77" t="s">
        <v>547</v>
      </c>
      <c r="L49" s="77" t="s">
        <v>80</v>
      </c>
      <c r="M49" s="77" t="s">
        <v>518</v>
      </c>
    </row>
    <row r="50" spans="1:13" ht="39">
      <c r="A50" s="88">
        <v>42</v>
      </c>
      <c r="B50" s="72" t="s">
        <v>253</v>
      </c>
      <c r="C50" s="90" t="s">
        <v>305</v>
      </c>
      <c r="D50" s="74" t="s">
        <v>196</v>
      </c>
      <c r="E50" s="74" t="s">
        <v>306</v>
      </c>
      <c r="F50" s="91" t="s">
        <v>89</v>
      </c>
      <c r="G50" s="76">
        <v>4</v>
      </c>
      <c r="H50" s="77">
        <v>50</v>
      </c>
      <c r="I50" s="77" t="s">
        <v>136</v>
      </c>
      <c r="J50" s="79">
        <f t="shared" si="0"/>
        <v>8</v>
      </c>
      <c r="K50" s="77" t="s">
        <v>547</v>
      </c>
      <c r="L50" s="77" t="s">
        <v>80</v>
      </c>
      <c r="M50" s="77" t="s">
        <v>518</v>
      </c>
    </row>
    <row r="51" spans="1:13" ht="39">
      <c r="A51" s="88">
        <v>43</v>
      </c>
      <c r="B51" s="72" t="s">
        <v>253</v>
      </c>
      <c r="C51" s="80" t="s">
        <v>310</v>
      </c>
      <c r="D51" s="82" t="s">
        <v>106</v>
      </c>
      <c r="E51" s="82" t="s">
        <v>33</v>
      </c>
      <c r="F51" s="91" t="s">
        <v>89</v>
      </c>
      <c r="G51" s="84">
        <v>4</v>
      </c>
      <c r="H51" s="77">
        <v>50</v>
      </c>
      <c r="I51" s="77" t="s">
        <v>136</v>
      </c>
      <c r="J51" s="79">
        <f t="shared" si="0"/>
        <v>8</v>
      </c>
      <c r="K51" s="77" t="s">
        <v>547</v>
      </c>
      <c r="L51" s="77" t="s">
        <v>80</v>
      </c>
      <c r="M51" s="77" t="s">
        <v>518</v>
      </c>
    </row>
    <row r="52" spans="1:13" ht="39">
      <c r="A52" s="88">
        <v>44</v>
      </c>
      <c r="B52" s="72" t="s">
        <v>253</v>
      </c>
      <c r="C52" s="80" t="s">
        <v>280</v>
      </c>
      <c r="D52" s="82" t="s">
        <v>67</v>
      </c>
      <c r="E52" s="82" t="s">
        <v>18</v>
      </c>
      <c r="F52" s="91" t="s">
        <v>69</v>
      </c>
      <c r="G52" s="76">
        <v>4</v>
      </c>
      <c r="H52" s="77">
        <v>50</v>
      </c>
      <c r="I52" s="77" t="s">
        <v>136</v>
      </c>
      <c r="J52" s="79">
        <f t="shared" si="0"/>
        <v>8</v>
      </c>
      <c r="K52" s="77" t="s">
        <v>547</v>
      </c>
      <c r="L52" s="77" t="s">
        <v>80</v>
      </c>
      <c r="M52" s="77" t="s">
        <v>518</v>
      </c>
    </row>
    <row r="53" spans="1:13" ht="39">
      <c r="A53" s="88">
        <v>45</v>
      </c>
      <c r="B53" s="72" t="s">
        <v>253</v>
      </c>
      <c r="C53" s="80" t="s">
        <v>281</v>
      </c>
      <c r="D53" s="82" t="s">
        <v>110</v>
      </c>
      <c r="E53" s="82" t="s">
        <v>103</v>
      </c>
      <c r="F53" s="91" t="s">
        <v>69</v>
      </c>
      <c r="G53" s="84">
        <v>4</v>
      </c>
      <c r="H53" s="77">
        <v>50</v>
      </c>
      <c r="I53" s="77" t="s">
        <v>136</v>
      </c>
      <c r="J53" s="79">
        <f t="shared" si="0"/>
        <v>8</v>
      </c>
      <c r="K53" s="77" t="s">
        <v>547</v>
      </c>
      <c r="L53" s="77" t="s">
        <v>80</v>
      </c>
      <c r="M53" s="77" t="s">
        <v>518</v>
      </c>
    </row>
    <row r="54" spans="1:13" ht="15">
      <c r="A54" s="20"/>
      <c r="B54" s="26"/>
      <c r="C54" s="25"/>
      <c r="D54" s="26"/>
      <c r="E54" s="26"/>
      <c r="F54" s="22"/>
      <c r="G54" s="22"/>
      <c r="H54" s="22"/>
      <c r="I54" s="22"/>
      <c r="J54" s="23"/>
      <c r="K54" s="21"/>
      <c r="L54" s="22"/>
      <c r="M54" s="24"/>
    </row>
    <row r="55" spans="1:13" ht="15">
      <c r="A55" s="160" t="s">
        <v>140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1:13" ht="15" customHeight="1">
      <c r="A56" s="152" t="s">
        <v>12</v>
      </c>
      <c r="B56" s="152"/>
      <c r="C56" s="30" t="s">
        <v>548</v>
      </c>
      <c r="D56" s="30"/>
      <c r="E56" s="43"/>
      <c r="F56" s="10"/>
      <c r="G56" s="10"/>
      <c r="H56" s="10"/>
      <c r="I56" s="10"/>
      <c r="J56" s="10"/>
      <c r="K56" s="43"/>
      <c r="L56" s="43"/>
      <c r="M56" s="43"/>
    </row>
    <row r="57" spans="1:13" ht="15">
      <c r="A57" s="12"/>
      <c r="B57" s="12"/>
      <c r="C57" s="30" t="s">
        <v>549</v>
      </c>
      <c r="D57" s="43"/>
      <c r="E57" s="43"/>
      <c r="F57" s="10"/>
      <c r="G57" s="10"/>
      <c r="H57" s="10"/>
      <c r="I57" s="10"/>
      <c r="J57" s="10"/>
      <c r="K57" s="43"/>
      <c r="L57" s="43"/>
      <c r="M57" s="43"/>
    </row>
  </sheetData>
  <sheetProtection/>
  <mergeCells count="7">
    <mergeCell ref="A55:M55"/>
    <mergeCell ref="A56:B56"/>
    <mergeCell ref="A1:M1"/>
    <mergeCell ref="A3:B3"/>
    <mergeCell ref="A5:B5"/>
    <mergeCell ref="A6:B6"/>
    <mergeCell ref="C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="90" zoomScaleNormal="90" zoomScalePageLayoutView="0" workbookViewId="0" topLeftCell="A3">
      <selection activeCell="C9" sqref="C9:I56"/>
    </sheetView>
  </sheetViews>
  <sheetFormatPr defaultColWidth="11.421875" defaultRowHeight="15"/>
  <cols>
    <col min="1" max="1" width="3.8515625" style="7" customWidth="1"/>
    <col min="2" max="2" width="17.140625" style="17" customWidth="1"/>
    <col min="3" max="3" width="14.8515625" style="2" customWidth="1"/>
    <col min="4" max="4" width="11.421875" style="2" customWidth="1"/>
    <col min="5" max="5" width="15.421875" style="2" customWidth="1"/>
    <col min="6" max="6" width="4.7109375" style="2" customWidth="1"/>
    <col min="7" max="8" width="7.140625" style="2" customWidth="1"/>
    <col min="9" max="9" width="10.8515625" style="2" customWidth="1"/>
    <col min="10" max="10" width="7.421875" style="2" customWidth="1"/>
    <col min="11" max="11" width="11.421875" style="2" customWidth="1"/>
    <col min="12" max="12" width="9.7109375" style="2" customWidth="1"/>
    <col min="13" max="13" width="14.28125" style="2" customWidth="1"/>
    <col min="14" max="16384" width="11.421875" style="2" customWidth="1"/>
  </cols>
  <sheetData>
    <row r="1" spans="1:13" ht="15" customHeight="1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0"/>
      <c r="B4" s="71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7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19.25" customHeight="1">
      <c r="A8" s="101" t="s">
        <v>3</v>
      </c>
      <c r="B8" s="96" t="s">
        <v>367</v>
      </c>
      <c r="C8" s="102" t="s">
        <v>4</v>
      </c>
      <c r="D8" s="102" t="s">
        <v>5</v>
      </c>
      <c r="E8" s="102" t="s">
        <v>6</v>
      </c>
      <c r="F8" s="96" t="s">
        <v>2</v>
      </c>
      <c r="G8" s="96" t="s">
        <v>7</v>
      </c>
      <c r="H8" s="96" t="s">
        <v>9</v>
      </c>
      <c r="I8" s="96" t="s">
        <v>8</v>
      </c>
      <c r="J8" s="95" t="s">
        <v>14</v>
      </c>
      <c r="K8" s="96" t="s">
        <v>13</v>
      </c>
      <c r="L8" s="96" t="s">
        <v>5</v>
      </c>
      <c r="M8" s="96" t="s">
        <v>6</v>
      </c>
    </row>
    <row r="9" spans="1:13" s="53" customFormat="1" ht="38.25">
      <c r="A9" s="110">
        <v>1</v>
      </c>
      <c r="B9" s="103" t="s">
        <v>253</v>
      </c>
      <c r="C9" s="50" t="s">
        <v>113</v>
      </c>
      <c r="D9" s="100" t="s">
        <v>196</v>
      </c>
      <c r="E9" s="100" t="s">
        <v>210</v>
      </c>
      <c r="F9" s="104" t="s">
        <v>108</v>
      </c>
      <c r="G9" s="99">
        <v>49</v>
      </c>
      <c r="H9" s="104">
        <v>70</v>
      </c>
      <c r="I9" s="99" t="s">
        <v>550</v>
      </c>
      <c r="J9" s="139">
        <f aca="true" t="shared" si="0" ref="J9:J56">G9*100/H9</f>
        <v>70</v>
      </c>
      <c r="K9" s="77" t="s">
        <v>547</v>
      </c>
      <c r="L9" s="77" t="s">
        <v>80</v>
      </c>
      <c r="M9" s="77" t="s">
        <v>518</v>
      </c>
    </row>
    <row r="10" spans="1:13" s="53" customFormat="1" ht="38.25">
      <c r="A10" s="110">
        <v>2</v>
      </c>
      <c r="B10" s="103" t="s">
        <v>253</v>
      </c>
      <c r="C10" s="50" t="s">
        <v>315</v>
      </c>
      <c r="D10" s="100" t="s">
        <v>221</v>
      </c>
      <c r="E10" s="100" t="s">
        <v>129</v>
      </c>
      <c r="F10" s="104" t="s">
        <v>195</v>
      </c>
      <c r="G10" s="104">
        <v>36</v>
      </c>
      <c r="H10" s="104">
        <v>70</v>
      </c>
      <c r="I10" s="104" t="s">
        <v>550</v>
      </c>
      <c r="J10" s="139">
        <f t="shared" si="0"/>
        <v>51.42857142857143</v>
      </c>
      <c r="K10" s="77" t="s">
        <v>547</v>
      </c>
      <c r="L10" s="77" t="s">
        <v>80</v>
      </c>
      <c r="M10" s="77" t="s">
        <v>518</v>
      </c>
    </row>
    <row r="11" spans="1:13" s="53" customFormat="1" ht="38.25">
      <c r="A11" s="110">
        <v>3</v>
      </c>
      <c r="B11" s="103" t="s">
        <v>253</v>
      </c>
      <c r="C11" s="50" t="s">
        <v>73</v>
      </c>
      <c r="D11" s="100" t="s">
        <v>199</v>
      </c>
      <c r="E11" s="100" t="s">
        <v>74</v>
      </c>
      <c r="F11" s="104" t="s">
        <v>195</v>
      </c>
      <c r="G11" s="104">
        <v>27</v>
      </c>
      <c r="H11" s="104">
        <v>70</v>
      </c>
      <c r="I11" s="104" t="s">
        <v>136</v>
      </c>
      <c r="J11" s="139">
        <f t="shared" si="0"/>
        <v>38.57142857142857</v>
      </c>
      <c r="K11" s="77" t="s">
        <v>547</v>
      </c>
      <c r="L11" s="77" t="s">
        <v>80</v>
      </c>
      <c r="M11" s="77" t="s">
        <v>518</v>
      </c>
    </row>
    <row r="12" spans="1:13" s="53" customFormat="1" ht="38.25">
      <c r="A12" s="111">
        <v>4</v>
      </c>
      <c r="B12" s="105" t="s">
        <v>253</v>
      </c>
      <c r="C12" s="50" t="s">
        <v>242</v>
      </c>
      <c r="D12" s="100" t="s">
        <v>233</v>
      </c>
      <c r="E12" s="100" t="s">
        <v>34</v>
      </c>
      <c r="F12" s="99" t="s">
        <v>377</v>
      </c>
      <c r="G12" s="104">
        <v>27</v>
      </c>
      <c r="H12" s="104">
        <v>70</v>
      </c>
      <c r="I12" s="104" t="s">
        <v>136</v>
      </c>
      <c r="J12" s="139">
        <f t="shared" si="0"/>
        <v>38.57142857142857</v>
      </c>
      <c r="K12" s="77" t="s">
        <v>547</v>
      </c>
      <c r="L12" s="77" t="s">
        <v>80</v>
      </c>
      <c r="M12" s="77" t="s">
        <v>518</v>
      </c>
    </row>
    <row r="13" spans="1:13" s="53" customFormat="1" ht="38.25">
      <c r="A13" s="110">
        <v>5</v>
      </c>
      <c r="B13" s="103" t="s">
        <v>253</v>
      </c>
      <c r="C13" s="50" t="s">
        <v>207</v>
      </c>
      <c r="D13" s="100" t="s">
        <v>119</v>
      </c>
      <c r="E13" s="100" t="s">
        <v>208</v>
      </c>
      <c r="F13" s="104" t="s">
        <v>108</v>
      </c>
      <c r="G13" s="104">
        <v>24</v>
      </c>
      <c r="H13" s="104">
        <v>70</v>
      </c>
      <c r="I13" s="104" t="s">
        <v>136</v>
      </c>
      <c r="J13" s="139">
        <f t="shared" si="0"/>
        <v>34.285714285714285</v>
      </c>
      <c r="K13" s="77" t="s">
        <v>547</v>
      </c>
      <c r="L13" s="77" t="s">
        <v>80</v>
      </c>
      <c r="M13" s="77" t="s">
        <v>518</v>
      </c>
    </row>
    <row r="14" spans="1:13" s="53" customFormat="1" ht="38.25">
      <c r="A14" s="110">
        <v>6</v>
      </c>
      <c r="B14" s="103" t="s">
        <v>253</v>
      </c>
      <c r="C14" s="107" t="s">
        <v>70</v>
      </c>
      <c r="D14" s="107" t="s">
        <v>41</v>
      </c>
      <c r="E14" s="107" t="s">
        <v>53</v>
      </c>
      <c r="F14" s="108" t="s">
        <v>195</v>
      </c>
      <c r="G14" s="108">
        <v>24</v>
      </c>
      <c r="H14" s="104">
        <v>70</v>
      </c>
      <c r="I14" s="108" t="s">
        <v>136</v>
      </c>
      <c r="J14" s="139">
        <f t="shared" si="0"/>
        <v>34.285714285714285</v>
      </c>
      <c r="K14" s="77" t="s">
        <v>547</v>
      </c>
      <c r="L14" s="77" t="s">
        <v>80</v>
      </c>
      <c r="M14" s="77" t="s">
        <v>518</v>
      </c>
    </row>
    <row r="15" spans="1:13" s="53" customFormat="1" ht="38.25">
      <c r="A15" s="110">
        <v>7</v>
      </c>
      <c r="B15" s="103" t="s">
        <v>253</v>
      </c>
      <c r="C15" s="50" t="s">
        <v>229</v>
      </c>
      <c r="D15" s="100" t="s">
        <v>230</v>
      </c>
      <c r="E15" s="100" t="s">
        <v>231</v>
      </c>
      <c r="F15" s="104" t="s">
        <v>377</v>
      </c>
      <c r="G15" s="104">
        <v>24</v>
      </c>
      <c r="H15" s="104">
        <v>70</v>
      </c>
      <c r="I15" s="104" t="s">
        <v>136</v>
      </c>
      <c r="J15" s="139">
        <f t="shared" si="0"/>
        <v>34.285714285714285</v>
      </c>
      <c r="K15" s="77" t="s">
        <v>547</v>
      </c>
      <c r="L15" s="77" t="s">
        <v>80</v>
      </c>
      <c r="M15" s="77" t="s">
        <v>518</v>
      </c>
    </row>
    <row r="16" spans="1:13" s="56" customFormat="1" ht="38.25">
      <c r="A16" s="110">
        <v>8</v>
      </c>
      <c r="B16" s="103" t="s">
        <v>253</v>
      </c>
      <c r="C16" s="50" t="s">
        <v>319</v>
      </c>
      <c r="D16" s="100" t="s">
        <v>217</v>
      </c>
      <c r="E16" s="100" t="s">
        <v>53</v>
      </c>
      <c r="F16" s="104" t="s">
        <v>377</v>
      </c>
      <c r="G16" s="104">
        <v>24</v>
      </c>
      <c r="H16" s="104">
        <v>70</v>
      </c>
      <c r="I16" s="104" t="s">
        <v>136</v>
      </c>
      <c r="J16" s="139">
        <f t="shared" si="0"/>
        <v>34.285714285714285</v>
      </c>
      <c r="K16" s="77" t="s">
        <v>547</v>
      </c>
      <c r="L16" s="77" t="s">
        <v>80</v>
      </c>
      <c r="M16" s="77" t="s">
        <v>518</v>
      </c>
    </row>
    <row r="17" spans="1:13" s="53" customFormat="1" ht="38.25">
      <c r="A17" s="110">
        <v>9</v>
      </c>
      <c r="B17" s="103" t="s">
        <v>253</v>
      </c>
      <c r="C17" s="50" t="s">
        <v>312</v>
      </c>
      <c r="D17" s="100" t="s">
        <v>170</v>
      </c>
      <c r="E17" s="100" t="s">
        <v>26</v>
      </c>
      <c r="F17" s="108" t="s">
        <v>108</v>
      </c>
      <c r="G17" s="104">
        <v>23</v>
      </c>
      <c r="H17" s="104">
        <v>70</v>
      </c>
      <c r="I17" s="104" t="s">
        <v>136</v>
      </c>
      <c r="J17" s="139">
        <f t="shared" si="0"/>
        <v>32.857142857142854</v>
      </c>
      <c r="K17" s="77" t="s">
        <v>547</v>
      </c>
      <c r="L17" s="77" t="s">
        <v>80</v>
      </c>
      <c r="M17" s="77" t="s">
        <v>518</v>
      </c>
    </row>
    <row r="18" spans="1:13" s="53" customFormat="1" ht="38.25">
      <c r="A18" s="110">
        <v>10</v>
      </c>
      <c r="B18" s="103" t="s">
        <v>253</v>
      </c>
      <c r="C18" s="106" t="s">
        <v>234</v>
      </c>
      <c r="D18" s="107" t="s">
        <v>120</v>
      </c>
      <c r="E18" s="107" t="s">
        <v>235</v>
      </c>
      <c r="F18" s="108" t="s">
        <v>195</v>
      </c>
      <c r="G18" s="99">
        <v>23</v>
      </c>
      <c r="H18" s="104">
        <v>70</v>
      </c>
      <c r="I18" s="99" t="s">
        <v>136</v>
      </c>
      <c r="J18" s="139">
        <f t="shared" si="0"/>
        <v>32.857142857142854</v>
      </c>
      <c r="K18" s="77" t="s">
        <v>547</v>
      </c>
      <c r="L18" s="77" t="s">
        <v>80</v>
      </c>
      <c r="M18" s="77" t="s">
        <v>518</v>
      </c>
    </row>
    <row r="19" spans="1:13" s="53" customFormat="1" ht="38.25">
      <c r="A19" s="110">
        <v>11</v>
      </c>
      <c r="B19" s="103" t="s">
        <v>253</v>
      </c>
      <c r="C19" s="50" t="s">
        <v>495</v>
      </c>
      <c r="D19" s="100" t="s">
        <v>446</v>
      </c>
      <c r="E19" s="100" t="s">
        <v>18</v>
      </c>
      <c r="F19" s="108" t="s">
        <v>374</v>
      </c>
      <c r="G19" s="104">
        <v>20</v>
      </c>
      <c r="H19" s="104">
        <v>70</v>
      </c>
      <c r="I19" s="104" t="s">
        <v>136</v>
      </c>
      <c r="J19" s="139">
        <f t="shared" si="0"/>
        <v>28.571428571428573</v>
      </c>
      <c r="K19" s="77" t="s">
        <v>547</v>
      </c>
      <c r="L19" s="77" t="s">
        <v>80</v>
      </c>
      <c r="M19" s="77" t="s">
        <v>518</v>
      </c>
    </row>
    <row r="20" spans="1:13" s="53" customFormat="1" ht="38.25">
      <c r="A20" s="110">
        <v>12</v>
      </c>
      <c r="B20" s="103" t="s">
        <v>253</v>
      </c>
      <c r="C20" s="50" t="s">
        <v>316</v>
      </c>
      <c r="D20" s="100" t="s">
        <v>106</v>
      </c>
      <c r="E20" s="100" t="s">
        <v>317</v>
      </c>
      <c r="F20" s="104" t="s">
        <v>195</v>
      </c>
      <c r="G20" s="99">
        <v>20</v>
      </c>
      <c r="H20" s="104">
        <v>70</v>
      </c>
      <c r="I20" s="99" t="s">
        <v>136</v>
      </c>
      <c r="J20" s="139">
        <f t="shared" si="0"/>
        <v>28.571428571428573</v>
      </c>
      <c r="K20" s="77" t="s">
        <v>547</v>
      </c>
      <c r="L20" s="77" t="s">
        <v>80</v>
      </c>
      <c r="M20" s="77" t="s">
        <v>518</v>
      </c>
    </row>
    <row r="21" spans="1:13" s="53" customFormat="1" ht="38.25">
      <c r="A21" s="110">
        <v>13</v>
      </c>
      <c r="B21" s="103" t="s">
        <v>253</v>
      </c>
      <c r="C21" s="50" t="s">
        <v>75</v>
      </c>
      <c r="D21" s="100" t="s">
        <v>20</v>
      </c>
      <c r="E21" s="100" t="s">
        <v>57</v>
      </c>
      <c r="F21" s="104" t="s">
        <v>108</v>
      </c>
      <c r="G21" s="108">
        <v>20</v>
      </c>
      <c r="H21" s="104">
        <v>70</v>
      </c>
      <c r="I21" s="108" t="s">
        <v>136</v>
      </c>
      <c r="J21" s="139">
        <f t="shared" si="0"/>
        <v>28.571428571428573</v>
      </c>
      <c r="K21" s="77" t="s">
        <v>547</v>
      </c>
      <c r="L21" s="77" t="s">
        <v>80</v>
      </c>
      <c r="M21" s="77" t="s">
        <v>518</v>
      </c>
    </row>
    <row r="22" spans="1:13" s="53" customFormat="1" ht="38.25">
      <c r="A22" s="110">
        <v>14</v>
      </c>
      <c r="B22" s="103" t="s">
        <v>253</v>
      </c>
      <c r="C22" s="106" t="s">
        <v>205</v>
      </c>
      <c r="D22" s="107" t="s">
        <v>110</v>
      </c>
      <c r="E22" s="107" t="s">
        <v>84</v>
      </c>
      <c r="F22" s="108" t="s">
        <v>108</v>
      </c>
      <c r="G22" s="108">
        <v>20</v>
      </c>
      <c r="H22" s="104">
        <v>70</v>
      </c>
      <c r="I22" s="108" t="s">
        <v>136</v>
      </c>
      <c r="J22" s="139">
        <f t="shared" si="0"/>
        <v>28.571428571428573</v>
      </c>
      <c r="K22" s="77" t="s">
        <v>547</v>
      </c>
      <c r="L22" s="77" t="s">
        <v>80</v>
      </c>
      <c r="M22" s="77" t="s">
        <v>518</v>
      </c>
    </row>
    <row r="23" spans="1:13" s="53" customFormat="1" ht="38.25">
      <c r="A23" s="110">
        <v>15</v>
      </c>
      <c r="B23" s="105" t="s">
        <v>253</v>
      </c>
      <c r="C23" s="50" t="s">
        <v>95</v>
      </c>
      <c r="D23" s="100" t="s">
        <v>232</v>
      </c>
      <c r="E23" s="100" t="s">
        <v>96</v>
      </c>
      <c r="F23" s="108" t="s">
        <v>377</v>
      </c>
      <c r="G23" s="104">
        <v>20</v>
      </c>
      <c r="H23" s="104">
        <v>70</v>
      </c>
      <c r="I23" s="104" t="s">
        <v>551</v>
      </c>
      <c r="J23" s="139">
        <f t="shared" si="0"/>
        <v>28.571428571428573</v>
      </c>
      <c r="K23" s="77" t="s">
        <v>547</v>
      </c>
      <c r="L23" s="77" t="s">
        <v>80</v>
      </c>
      <c r="M23" s="77" t="s">
        <v>518</v>
      </c>
    </row>
    <row r="24" spans="1:13" s="53" customFormat="1" ht="38.25">
      <c r="A24" s="110">
        <v>16</v>
      </c>
      <c r="B24" s="65" t="s">
        <v>253</v>
      </c>
      <c r="C24" s="50" t="s">
        <v>240</v>
      </c>
      <c r="D24" s="100" t="s">
        <v>241</v>
      </c>
      <c r="E24" s="100" t="s">
        <v>320</v>
      </c>
      <c r="F24" s="99" t="s">
        <v>377</v>
      </c>
      <c r="G24" s="104">
        <v>20</v>
      </c>
      <c r="H24" s="104">
        <v>70</v>
      </c>
      <c r="I24" s="104" t="s">
        <v>136</v>
      </c>
      <c r="J24" s="139">
        <f t="shared" si="0"/>
        <v>28.571428571428573</v>
      </c>
      <c r="K24" s="77" t="s">
        <v>547</v>
      </c>
      <c r="L24" s="77" t="s">
        <v>80</v>
      </c>
      <c r="M24" s="77" t="s">
        <v>518</v>
      </c>
    </row>
    <row r="25" spans="1:13" s="53" customFormat="1" ht="38.25">
      <c r="A25" s="110">
        <v>17</v>
      </c>
      <c r="B25" s="103" t="s">
        <v>253</v>
      </c>
      <c r="C25" s="50" t="s">
        <v>477</v>
      </c>
      <c r="D25" s="100" t="s">
        <v>233</v>
      </c>
      <c r="E25" s="100" t="s">
        <v>54</v>
      </c>
      <c r="F25" s="104" t="s">
        <v>377</v>
      </c>
      <c r="G25" s="104">
        <v>19</v>
      </c>
      <c r="H25" s="104">
        <v>70</v>
      </c>
      <c r="I25" s="104" t="s">
        <v>136</v>
      </c>
      <c r="J25" s="139">
        <f t="shared" si="0"/>
        <v>27.142857142857142</v>
      </c>
      <c r="K25" s="77" t="s">
        <v>547</v>
      </c>
      <c r="L25" s="77" t="s">
        <v>80</v>
      </c>
      <c r="M25" s="77" t="s">
        <v>518</v>
      </c>
    </row>
    <row r="26" spans="1:13" s="53" customFormat="1" ht="22.5" customHeight="1">
      <c r="A26" s="110">
        <v>18</v>
      </c>
      <c r="B26" s="109" t="s">
        <v>253</v>
      </c>
      <c r="C26" s="50" t="s">
        <v>239</v>
      </c>
      <c r="D26" s="100" t="s">
        <v>127</v>
      </c>
      <c r="E26" s="100" t="s">
        <v>238</v>
      </c>
      <c r="F26" s="99" t="s">
        <v>377</v>
      </c>
      <c r="G26" s="104">
        <v>19</v>
      </c>
      <c r="H26" s="104">
        <v>70</v>
      </c>
      <c r="I26" s="104" t="s">
        <v>136</v>
      </c>
      <c r="J26" s="139">
        <f t="shared" si="0"/>
        <v>27.142857142857142</v>
      </c>
      <c r="K26" s="77" t="s">
        <v>547</v>
      </c>
      <c r="L26" s="77" t="s">
        <v>80</v>
      </c>
      <c r="M26" s="77" t="s">
        <v>518</v>
      </c>
    </row>
    <row r="27" spans="1:13" s="53" customFormat="1" ht="38.25">
      <c r="A27" s="110">
        <v>19</v>
      </c>
      <c r="B27" s="103" t="s">
        <v>253</v>
      </c>
      <c r="C27" s="100" t="s">
        <v>311</v>
      </c>
      <c r="D27" s="100" t="s">
        <v>199</v>
      </c>
      <c r="E27" s="100" t="s">
        <v>200</v>
      </c>
      <c r="F27" s="104" t="s">
        <v>108</v>
      </c>
      <c r="G27" s="104">
        <v>16</v>
      </c>
      <c r="H27" s="104">
        <v>70</v>
      </c>
      <c r="I27" s="104" t="s">
        <v>136</v>
      </c>
      <c r="J27" s="139">
        <f t="shared" si="0"/>
        <v>22.857142857142858</v>
      </c>
      <c r="K27" s="77" t="s">
        <v>547</v>
      </c>
      <c r="L27" s="77" t="s">
        <v>80</v>
      </c>
      <c r="M27" s="77" t="s">
        <v>518</v>
      </c>
    </row>
    <row r="28" spans="1:13" s="53" customFormat="1" ht="38.25">
      <c r="A28" s="110">
        <v>20</v>
      </c>
      <c r="B28" s="103" t="s">
        <v>253</v>
      </c>
      <c r="C28" s="50" t="s">
        <v>202</v>
      </c>
      <c r="D28" s="100" t="s">
        <v>17</v>
      </c>
      <c r="E28" s="100" t="s">
        <v>100</v>
      </c>
      <c r="F28" s="108" t="s">
        <v>374</v>
      </c>
      <c r="G28" s="104">
        <v>16</v>
      </c>
      <c r="H28" s="104">
        <v>70</v>
      </c>
      <c r="I28" s="104" t="s">
        <v>136</v>
      </c>
      <c r="J28" s="139">
        <f t="shared" si="0"/>
        <v>22.857142857142858</v>
      </c>
      <c r="K28" s="77" t="s">
        <v>547</v>
      </c>
      <c r="L28" s="77" t="s">
        <v>80</v>
      </c>
      <c r="M28" s="77" t="s">
        <v>518</v>
      </c>
    </row>
    <row r="29" spans="1:13" s="53" customFormat="1" ht="12.75">
      <c r="A29" s="110">
        <v>21</v>
      </c>
      <c r="B29" s="109" t="s">
        <v>253</v>
      </c>
      <c r="C29" s="50" t="s">
        <v>19</v>
      </c>
      <c r="D29" s="100" t="s">
        <v>166</v>
      </c>
      <c r="E29" s="100" t="s">
        <v>18</v>
      </c>
      <c r="F29" s="104" t="s">
        <v>195</v>
      </c>
      <c r="G29" s="104">
        <v>16</v>
      </c>
      <c r="H29" s="104">
        <v>70</v>
      </c>
      <c r="I29" s="104" t="s">
        <v>136</v>
      </c>
      <c r="J29" s="139">
        <f t="shared" si="0"/>
        <v>22.857142857142858</v>
      </c>
      <c r="K29" s="77" t="s">
        <v>547</v>
      </c>
      <c r="L29" s="77" t="s">
        <v>80</v>
      </c>
      <c r="M29" s="77" t="s">
        <v>518</v>
      </c>
    </row>
    <row r="30" spans="1:13" s="53" customFormat="1" ht="38.25">
      <c r="A30" s="110">
        <v>22</v>
      </c>
      <c r="B30" s="105" t="s">
        <v>253</v>
      </c>
      <c r="C30" s="50" t="s">
        <v>227</v>
      </c>
      <c r="D30" s="100" t="s">
        <v>31</v>
      </c>
      <c r="E30" s="100" t="s">
        <v>71</v>
      </c>
      <c r="F30" s="104" t="s">
        <v>195</v>
      </c>
      <c r="G30" s="104">
        <v>16</v>
      </c>
      <c r="H30" s="104">
        <v>70</v>
      </c>
      <c r="I30" s="104" t="s">
        <v>136</v>
      </c>
      <c r="J30" s="139">
        <f t="shared" si="0"/>
        <v>22.857142857142858</v>
      </c>
      <c r="K30" s="77" t="s">
        <v>547</v>
      </c>
      <c r="L30" s="77" t="s">
        <v>80</v>
      </c>
      <c r="M30" s="77" t="s">
        <v>518</v>
      </c>
    </row>
    <row r="31" spans="1:13" s="53" customFormat="1" ht="38.25">
      <c r="A31" s="110">
        <v>23</v>
      </c>
      <c r="B31" s="103" t="s">
        <v>253</v>
      </c>
      <c r="C31" s="50" t="s">
        <v>228</v>
      </c>
      <c r="D31" s="100" t="s">
        <v>63</v>
      </c>
      <c r="E31" s="100" t="s">
        <v>220</v>
      </c>
      <c r="F31" s="104" t="s">
        <v>195</v>
      </c>
      <c r="G31" s="108">
        <v>16</v>
      </c>
      <c r="H31" s="104">
        <v>70</v>
      </c>
      <c r="I31" s="108" t="s">
        <v>136</v>
      </c>
      <c r="J31" s="139">
        <f t="shared" si="0"/>
        <v>22.857142857142858</v>
      </c>
      <c r="K31" s="77" t="s">
        <v>547</v>
      </c>
      <c r="L31" s="77" t="s">
        <v>80</v>
      </c>
      <c r="M31" s="77" t="s">
        <v>518</v>
      </c>
    </row>
    <row r="32" spans="1:13" s="56" customFormat="1" ht="38.25">
      <c r="A32" s="110">
        <v>24</v>
      </c>
      <c r="B32" s="103" t="s">
        <v>253</v>
      </c>
      <c r="C32" s="50" t="s">
        <v>118</v>
      </c>
      <c r="D32" s="100" t="s">
        <v>236</v>
      </c>
      <c r="E32" s="100" t="s">
        <v>32</v>
      </c>
      <c r="F32" s="104" t="s">
        <v>377</v>
      </c>
      <c r="G32" s="104">
        <v>16</v>
      </c>
      <c r="H32" s="104">
        <v>70</v>
      </c>
      <c r="I32" s="104" t="s">
        <v>136</v>
      </c>
      <c r="J32" s="139">
        <f t="shared" si="0"/>
        <v>22.857142857142858</v>
      </c>
      <c r="K32" s="77" t="s">
        <v>547</v>
      </c>
      <c r="L32" s="77" t="s">
        <v>80</v>
      </c>
      <c r="M32" s="77" t="s">
        <v>518</v>
      </c>
    </row>
    <row r="33" spans="1:13" s="53" customFormat="1" ht="38.25">
      <c r="A33" s="110">
        <v>25</v>
      </c>
      <c r="B33" s="103" t="s">
        <v>253</v>
      </c>
      <c r="C33" s="50" t="s">
        <v>237</v>
      </c>
      <c r="D33" s="100" t="s">
        <v>85</v>
      </c>
      <c r="E33" s="100" t="s">
        <v>32</v>
      </c>
      <c r="F33" s="99" t="s">
        <v>377</v>
      </c>
      <c r="G33" s="104">
        <v>16</v>
      </c>
      <c r="H33" s="104">
        <v>70</v>
      </c>
      <c r="I33" s="104" t="s">
        <v>136</v>
      </c>
      <c r="J33" s="139">
        <f t="shared" si="0"/>
        <v>22.857142857142858</v>
      </c>
      <c r="K33" s="77" t="s">
        <v>547</v>
      </c>
      <c r="L33" s="77" t="s">
        <v>80</v>
      </c>
      <c r="M33" s="77" t="s">
        <v>518</v>
      </c>
    </row>
    <row r="34" spans="1:13" s="53" customFormat="1" ht="38.25">
      <c r="A34" s="110">
        <v>26</v>
      </c>
      <c r="B34" s="103" t="s">
        <v>253</v>
      </c>
      <c r="C34" s="50" t="s">
        <v>214</v>
      </c>
      <c r="D34" s="100" t="s">
        <v>63</v>
      </c>
      <c r="E34" s="100" t="s">
        <v>123</v>
      </c>
      <c r="F34" s="104" t="s">
        <v>374</v>
      </c>
      <c r="G34" s="104">
        <v>16</v>
      </c>
      <c r="H34" s="104">
        <v>70</v>
      </c>
      <c r="I34" s="104" t="s">
        <v>136</v>
      </c>
      <c r="J34" s="139">
        <f t="shared" si="0"/>
        <v>22.857142857142858</v>
      </c>
      <c r="K34" s="77" t="s">
        <v>547</v>
      </c>
      <c r="L34" s="77" t="s">
        <v>80</v>
      </c>
      <c r="M34" s="77" t="s">
        <v>518</v>
      </c>
    </row>
    <row r="35" spans="1:13" s="53" customFormat="1" ht="12.75">
      <c r="A35" s="110">
        <v>27</v>
      </c>
      <c r="B35" s="109" t="s">
        <v>253</v>
      </c>
      <c r="C35" s="50" t="s">
        <v>309</v>
      </c>
      <c r="D35" s="100" t="s">
        <v>119</v>
      </c>
      <c r="E35" s="100" t="s">
        <v>90</v>
      </c>
      <c r="F35" s="104" t="s">
        <v>108</v>
      </c>
      <c r="G35" s="104">
        <v>16</v>
      </c>
      <c r="H35" s="104">
        <v>70</v>
      </c>
      <c r="I35" s="104" t="s">
        <v>136</v>
      </c>
      <c r="J35" s="139">
        <f t="shared" si="0"/>
        <v>22.857142857142858</v>
      </c>
      <c r="K35" s="77" t="s">
        <v>547</v>
      </c>
      <c r="L35" s="77" t="s">
        <v>80</v>
      </c>
      <c r="M35" s="77" t="s">
        <v>518</v>
      </c>
    </row>
    <row r="36" spans="1:13" s="53" customFormat="1" ht="38.25">
      <c r="A36" s="110">
        <v>28</v>
      </c>
      <c r="B36" s="103" t="s">
        <v>253</v>
      </c>
      <c r="C36" s="50" t="s">
        <v>211</v>
      </c>
      <c r="D36" s="100" t="s">
        <v>110</v>
      </c>
      <c r="E36" s="100" t="s">
        <v>133</v>
      </c>
      <c r="F36" s="104" t="s">
        <v>108</v>
      </c>
      <c r="G36" s="99">
        <v>15</v>
      </c>
      <c r="H36" s="104">
        <v>70</v>
      </c>
      <c r="I36" s="99" t="s">
        <v>136</v>
      </c>
      <c r="J36" s="139">
        <f t="shared" si="0"/>
        <v>21.428571428571427</v>
      </c>
      <c r="K36" s="77" t="s">
        <v>547</v>
      </c>
      <c r="L36" s="77" t="s">
        <v>80</v>
      </c>
      <c r="M36" s="77" t="s">
        <v>518</v>
      </c>
    </row>
    <row r="37" spans="1:13" s="53" customFormat="1" ht="38.25">
      <c r="A37" s="110">
        <v>29</v>
      </c>
      <c r="B37" s="103" t="s">
        <v>253</v>
      </c>
      <c r="C37" s="50" t="s">
        <v>314</v>
      </c>
      <c r="D37" s="100" t="s">
        <v>46</v>
      </c>
      <c r="E37" s="100" t="s">
        <v>44</v>
      </c>
      <c r="F37" s="104" t="s">
        <v>195</v>
      </c>
      <c r="G37" s="108">
        <v>12</v>
      </c>
      <c r="H37" s="104">
        <v>70</v>
      </c>
      <c r="I37" s="108" t="s">
        <v>136</v>
      </c>
      <c r="J37" s="139">
        <f t="shared" si="0"/>
        <v>17.142857142857142</v>
      </c>
      <c r="K37" s="77" t="s">
        <v>547</v>
      </c>
      <c r="L37" s="77" t="s">
        <v>80</v>
      </c>
      <c r="M37" s="77" t="s">
        <v>518</v>
      </c>
    </row>
    <row r="38" spans="1:13" s="53" customFormat="1" ht="12.75">
      <c r="A38" s="110">
        <v>30</v>
      </c>
      <c r="B38" s="109" t="s">
        <v>253</v>
      </c>
      <c r="C38" s="50" t="s">
        <v>222</v>
      </c>
      <c r="D38" s="100" t="s">
        <v>63</v>
      </c>
      <c r="E38" s="100" t="s">
        <v>68</v>
      </c>
      <c r="F38" s="104" t="s">
        <v>195</v>
      </c>
      <c r="G38" s="104">
        <v>12</v>
      </c>
      <c r="H38" s="104">
        <v>70</v>
      </c>
      <c r="I38" s="104" t="s">
        <v>136</v>
      </c>
      <c r="J38" s="139">
        <f t="shared" si="0"/>
        <v>17.142857142857142</v>
      </c>
      <c r="K38" s="77" t="s">
        <v>547</v>
      </c>
      <c r="L38" s="77" t="s">
        <v>80</v>
      </c>
      <c r="M38" s="77" t="s">
        <v>518</v>
      </c>
    </row>
    <row r="39" spans="1:13" s="53" customFormat="1" ht="38.25">
      <c r="A39" s="110">
        <v>31</v>
      </c>
      <c r="B39" s="103" t="s">
        <v>253</v>
      </c>
      <c r="C39" s="50" t="s">
        <v>212</v>
      </c>
      <c r="D39" s="100" t="s">
        <v>130</v>
      </c>
      <c r="E39" s="100" t="s">
        <v>18</v>
      </c>
      <c r="F39" s="104" t="s">
        <v>108</v>
      </c>
      <c r="G39" s="104">
        <v>12</v>
      </c>
      <c r="H39" s="104">
        <v>70</v>
      </c>
      <c r="I39" s="104" t="s">
        <v>136</v>
      </c>
      <c r="J39" s="139">
        <f t="shared" si="0"/>
        <v>17.142857142857142</v>
      </c>
      <c r="K39" s="77" t="s">
        <v>547</v>
      </c>
      <c r="L39" s="77" t="s">
        <v>80</v>
      </c>
      <c r="M39" s="77" t="s">
        <v>518</v>
      </c>
    </row>
    <row r="40" spans="1:13" s="53" customFormat="1" ht="38.25">
      <c r="A40" s="110">
        <v>32</v>
      </c>
      <c r="B40" s="103" t="s">
        <v>253</v>
      </c>
      <c r="C40" s="50" t="s">
        <v>496</v>
      </c>
      <c r="D40" s="100" t="s">
        <v>110</v>
      </c>
      <c r="E40" s="100" t="s">
        <v>47</v>
      </c>
      <c r="F40" s="99" t="s">
        <v>377</v>
      </c>
      <c r="G40" s="104">
        <v>12</v>
      </c>
      <c r="H40" s="104">
        <v>70</v>
      </c>
      <c r="I40" s="104" t="s">
        <v>136</v>
      </c>
      <c r="J40" s="139">
        <f t="shared" si="0"/>
        <v>17.142857142857142</v>
      </c>
      <c r="K40" s="77" t="s">
        <v>547</v>
      </c>
      <c r="L40" s="77" t="s">
        <v>80</v>
      </c>
      <c r="M40" s="77" t="s">
        <v>518</v>
      </c>
    </row>
    <row r="41" spans="1:13" s="53" customFormat="1" ht="12.75">
      <c r="A41" s="110">
        <v>33</v>
      </c>
      <c r="B41" s="109" t="s">
        <v>253</v>
      </c>
      <c r="C41" s="50" t="s">
        <v>58</v>
      </c>
      <c r="D41" s="100" t="s">
        <v>213</v>
      </c>
      <c r="E41" s="100" t="s">
        <v>93</v>
      </c>
      <c r="F41" s="104" t="s">
        <v>108</v>
      </c>
      <c r="G41" s="104">
        <v>12</v>
      </c>
      <c r="H41" s="104">
        <v>70</v>
      </c>
      <c r="I41" s="104" t="s">
        <v>136</v>
      </c>
      <c r="J41" s="139">
        <f t="shared" si="0"/>
        <v>17.142857142857142</v>
      </c>
      <c r="K41" s="77" t="s">
        <v>547</v>
      </c>
      <c r="L41" s="77" t="s">
        <v>80</v>
      </c>
      <c r="M41" s="77" t="s">
        <v>518</v>
      </c>
    </row>
    <row r="42" spans="1:13" s="53" customFormat="1" ht="38.25">
      <c r="A42" s="110">
        <v>34</v>
      </c>
      <c r="B42" s="105" t="s">
        <v>253</v>
      </c>
      <c r="C42" s="50" t="s">
        <v>215</v>
      </c>
      <c r="D42" s="100" t="s">
        <v>189</v>
      </c>
      <c r="E42" s="100" t="s">
        <v>16</v>
      </c>
      <c r="F42" s="104" t="s">
        <v>108</v>
      </c>
      <c r="G42" s="108">
        <v>12</v>
      </c>
      <c r="H42" s="104">
        <v>70</v>
      </c>
      <c r="I42" s="108" t="s">
        <v>136</v>
      </c>
      <c r="J42" s="139">
        <f t="shared" si="0"/>
        <v>17.142857142857142</v>
      </c>
      <c r="K42" s="77" t="s">
        <v>547</v>
      </c>
      <c r="L42" s="77" t="s">
        <v>80</v>
      </c>
      <c r="M42" s="77" t="s">
        <v>518</v>
      </c>
    </row>
    <row r="43" spans="1:13" s="53" customFormat="1" ht="38.25">
      <c r="A43" s="110">
        <v>35</v>
      </c>
      <c r="B43" s="103" t="s">
        <v>253</v>
      </c>
      <c r="C43" s="50" t="s">
        <v>216</v>
      </c>
      <c r="D43" s="100" t="s">
        <v>110</v>
      </c>
      <c r="E43" s="100" t="s">
        <v>133</v>
      </c>
      <c r="F43" s="104" t="s">
        <v>108</v>
      </c>
      <c r="G43" s="108">
        <v>12</v>
      </c>
      <c r="H43" s="104">
        <v>70</v>
      </c>
      <c r="I43" s="108" t="s">
        <v>136</v>
      </c>
      <c r="J43" s="139">
        <f t="shared" si="0"/>
        <v>17.142857142857142</v>
      </c>
      <c r="K43" s="77" t="s">
        <v>547</v>
      </c>
      <c r="L43" s="77" t="s">
        <v>80</v>
      </c>
      <c r="M43" s="77" t="s">
        <v>518</v>
      </c>
    </row>
    <row r="44" spans="1:13" s="53" customFormat="1" ht="38.25">
      <c r="A44" s="110">
        <v>36</v>
      </c>
      <c r="B44" s="103" t="s">
        <v>253</v>
      </c>
      <c r="C44" s="50" t="s">
        <v>219</v>
      </c>
      <c r="D44" s="100" t="s">
        <v>78</v>
      </c>
      <c r="E44" s="100" t="s">
        <v>220</v>
      </c>
      <c r="F44" s="104" t="s">
        <v>108</v>
      </c>
      <c r="G44" s="104">
        <v>12</v>
      </c>
      <c r="H44" s="104">
        <v>70</v>
      </c>
      <c r="I44" s="104" t="s">
        <v>136</v>
      </c>
      <c r="J44" s="139">
        <f t="shared" si="0"/>
        <v>17.142857142857142</v>
      </c>
      <c r="K44" s="77" t="s">
        <v>547</v>
      </c>
      <c r="L44" s="77" t="s">
        <v>80</v>
      </c>
      <c r="M44" s="77" t="s">
        <v>518</v>
      </c>
    </row>
    <row r="45" spans="1:13" s="53" customFormat="1" ht="38.25">
      <c r="A45" s="110">
        <v>37</v>
      </c>
      <c r="B45" s="103" t="s">
        <v>253</v>
      </c>
      <c r="C45" s="50" t="s">
        <v>243</v>
      </c>
      <c r="D45" s="100" t="s">
        <v>48</v>
      </c>
      <c r="E45" s="100" t="s">
        <v>61</v>
      </c>
      <c r="F45" s="99" t="s">
        <v>377</v>
      </c>
      <c r="G45" s="104">
        <v>12</v>
      </c>
      <c r="H45" s="104">
        <v>70</v>
      </c>
      <c r="I45" s="104" t="s">
        <v>136</v>
      </c>
      <c r="J45" s="139">
        <f t="shared" si="0"/>
        <v>17.142857142857142</v>
      </c>
      <c r="K45" s="77" t="s">
        <v>547</v>
      </c>
      <c r="L45" s="77" t="s">
        <v>80</v>
      </c>
      <c r="M45" s="77" t="s">
        <v>518</v>
      </c>
    </row>
    <row r="46" spans="1:13" s="53" customFormat="1" ht="38.25">
      <c r="A46" s="110">
        <v>38</v>
      </c>
      <c r="B46" s="103" t="s">
        <v>253</v>
      </c>
      <c r="C46" s="50" t="s">
        <v>128</v>
      </c>
      <c r="D46" s="100" t="s">
        <v>223</v>
      </c>
      <c r="E46" s="100" t="s">
        <v>224</v>
      </c>
      <c r="F46" s="108" t="s">
        <v>195</v>
      </c>
      <c r="G46" s="108">
        <v>11</v>
      </c>
      <c r="H46" s="104">
        <v>70</v>
      </c>
      <c r="I46" s="108" t="s">
        <v>136</v>
      </c>
      <c r="J46" s="139">
        <f t="shared" si="0"/>
        <v>15.714285714285714</v>
      </c>
      <c r="K46" s="77" t="s">
        <v>547</v>
      </c>
      <c r="L46" s="77" t="s">
        <v>80</v>
      </c>
      <c r="M46" s="77" t="s">
        <v>518</v>
      </c>
    </row>
    <row r="47" spans="1:13" s="53" customFormat="1" ht="38.25">
      <c r="A47" s="110">
        <v>39</v>
      </c>
      <c r="B47" s="103" t="s">
        <v>253</v>
      </c>
      <c r="C47" s="50" t="s">
        <v>226</v>
      </c>
      <c r="D47" s="100" t="s">
        <v>80</v>
      </c>
      <c r="E47" s="100" t="s">
        <v>318</v>
      </c>
      <c r="F47" s="104" t="s">
        <v>195</v>
      </c>
      <c r="G47" s="104">
        <v>11</v>
      </c>
      <c r="H47" s="104">
        <v>70</v>
      </c>
      <c r="I47" s="104" t="s">
        <v>136</v>
      </c>
      <c r="J47" s="139">
        <f t="shared" si="0"/>
        <v>15.714285714285714</v>
      </c>
      <c r="K47" s="77" t="s">
        <v>547</v>
      </c>
      <c r="L47" s="77" t="s">
        <v>80</v>
      </c>
      <c r="M47" s="77" t="s">
        <v>518</v>
      </c>
    </row>
    <row r="48" spans="1:13" s="56" customFormat="1" ht="38.25">
      <c r="A48" s="110">
        <v>40</v>
      </c>
      <c r="B48" s="103" t="s">
        <v>253</v>
      </c>
      <c r="C48" s="50" t="s">
        <v>203</v>
      </c>
      <c r="D48" s="100" t="s">
        <v>134</v>
      </c>
      <c r="E48" s="100" t="s">
        <v>125</v>
      </c>
      <c r="F48" s="104" t="s">
        <v>374</v>
      </c>
      <c r="G48" s="104">
        <v>8</v>
      </c>
      <c r="H48" s="104">
        <v>70</v>
      </c>
      <c r="I48" s="104" t="s">
        <v>136</v>
      </c>
      <c r="J48" s="139">
        <f t="shared" si="0"/>
        <v>11.428571428571429</v>
      </c>
      <c r="K48" s="77" t="s">
        <v>547</v>
      </c>
      <c r="L48" s="77" t="s">
        <v>80</v>
      </c>
      <c r="M48" s="77" t="s">
        <v>518</v>
      </c>
    </row>
    <row r="49" spans="1:13" s="53" customFormat="1" ht="38.25">
      <c r="A49" s="110">
        <v>41</v>
      </c>
      <c r="B49" s="104" t="s">
        <v>253</v>
      </c>
      <c r="C49" s="50" t="s">
        <v>124</v>
      </c>
      <c r="D49" s="100" t="s">
        <v>110</v>
      </c>
      <c r="E49" s="100" t="s">
        <v>38</v>
      </c>
      <c r="F49" s="104" t="s">
        <v>377</v>
      </c>
      <c r="G49" s="108">
        <v>8</v>
      </c>
      <c r="H49" s="104">
        <v>70</v>
      </c>
      <c r="I49" s="108" t="s">
        <v>136</v>
      </c>
      <c r="J49" s="139">
        <f t="shared" si="0"/>
        <v>11.428571428571429</v>
      </c>
      <c r="K49" s="77" t="s">
        <v>547</v>
      </c>
      <c r="L49" s="77" t="s">
        <v>80</v>
      </c>
      <c r="M49" s="77" t="s">
        <v>518</v>
      </c>
    </row>
    <row r="50" spans="1:13" s="53" customFormat="1" ht="12.75">
      <c r="A50" s="110">
        <v>42</v>
      </c>
      <c r="B50" s="99" t="s">
        <v>253</v>
      </c>
      <c r="C50" s="50" t="s">
        <v>206</v>
      </c>
      <c r="D50" s="100" t="s">
        <v>55</v>
      </c>
      <c r="E50" s="100" t="s">
        <v>54</v>
      </c>
      <c r="F50" s="104" t="s">
        <v>374</v>
      </c>
      <c r="G50" s="99">
        <v>8</v>
      </c>
      <c r="H50" s="104">
        <v>70</v>
      </c>
      <c r="I50" s="99" t="s">
        <v>136</v>
      </c>
      <c r="J50" s="139">
        <f t="shared" si="0"/>
        <v>11.428571428571429</v>
      </c>
      <c r="K50" s="77" t="s">
        <v>547</v>
      </c>
      <c r="L50" s="77" t="s">
        <v>80</v>
      </c>
      <c r="M50" s="77" t="s">
        <v>518</v>
      </c>
    </row>
    <row r="51" spans="1:13" s="53" customFormat="1" ht="38.25">
      <c r="A51" s="110">
        <v>43</v>
      </c>
      <c r="B51" s="104" t="s">
        <v>253</v>
      </c>
      <c r="C51" s="50" t="s">
        <v>209</v>
      </c>
      <c r="D51" s="100" t="s">
        <v>30</v>
      </c>
      <c r="E51" s="100" t="s">
        <v>32</v>
      </c>
      <c r="F51" s="104" t="s">
        <v>108</v>
      </c>
      <c r="G51" s="104">
        <v>8</v>
      </c>
      <c r="H51" s="104">
        <v>70</v>
      </c>
      <c r="I51" s="104" t="s">
        <v>136</v>
      </c>
      <c r="J51" s="139">
        <f t="shared" si="0"/>
        <v>11.428571428571429</v>
      </c>
      <c r="K51" s="77" t="s">
        <v>547</v>
      </c>
      <c r="L51" s="77" t="s">
        <v>80</v>
      </c>
      <c r="M51" s="77" t="s">
        <v>518</v>
      </c>
    </row>
    <row r="52" spans="1:13" s="53" customFormat="1" ht="38.25">
      <c r="A52" s="110">
        <v>44</v>
      </c>
      <c r="B52" s="104" t="s">
        <v>253</v>
      </c>
      <c r="C52" s="106" t="s">
        <v>204</v>
      </c>
      <c r="D52" s="107" t="s">
        <v>78</v>
      </c>
      <c r="E52" s="107" t="s">
        <v>86</v>
      </c>
      <c r="F52" s="108" t="s">
        <v>108</v>
      </c>
      <c r="G52" s="104">
        <v>4</v>
      </c>
      <c r="H52" s="104">
        <v>70</v>
      </c>
      <c r="I52" s="104" t="s">
        <v>136</v>
      </c>
      <c r="J52" s="139">
        <f t="shared" si="0"/>
        <v>5.714285714285714</v>
      </c>
      <c r="K52" s="77" t="s">
        <v>547</v>
      </c>
      <c r="L52" s="77" t="s">
        <v>80</v>
      </c>
      <c r="M52" s="77" t="s">
        <v>518</v>
      </c>
    </row>
    <row r="53" spans="1:13" s="53" customFormat="1" ht="38.25">
      <c r="A53" s="110">
        <v>45</v>
      </c>
      <c r="B53" s="104" t="s">
        <v>253</v>
      </c>
      <c r="C53" s="50" t="s">
        <v>313</v>
      </c>
      <c r="D53" s="100" t="s">
        <v>117</v>
      </c>
      <c r="E53" s="100" t="s">
        <v>90</v>
      </c>
      <c r="F53" s="104" t="s">
        <v>108</v>
      </c>
      <c r="G53" s="104">
        <v>4</v>
      </c>
      <c r="H53" s="104">
        <v>70</v>
      </c>
      <c r="I53" s="104" t="s">
        <v>136</v>
      </c>
      <c r="J53" s="139">
        <f t="shared" si="0"/>
        <v>5.714285714285714</v>
      </c>
      <c r="K53" s="77" t="s">
        <v>547</v>
      </c>
      <c r="L53" s="77" t="s">
        <v>80</v>
      </c>
      <c r="M53" s="77" t="s">
        <v>518</v>
      </c>
    </row>
    <row r="54" spans="1:13" s="53" customFormat="1" ht="38.25">
      <c r="A54" s="110">
        <v>46</v>
      </c>
      <c r="B54" s="104" t="s">
        <v>253</v>
      </c>
      <c r="C54" s="50" t="s">
        <v>218</v>
      </c>
      <c r="D54" s="100" t="s">
        <v>217</v>
      </c>
      <c r="E54" s="100" t="s">
        <v>26</v>
      </c>
      <c r="F54" s="104" t="s">
        <v>108</v>
      </c>
      <c r="G54" s="99">
        <v>4</v>
      </c>
      <c r="H54" s="104">
        <v>70</v>
      </c>
      <c r="I54" s="99" t="s">
        <v>136</v>
      </c>
      <c r="J54" s="139">
        <f t="shared" si="0"/>
        <v>5.714285714285714</v>
      </c>
      <c r="K54" s="77" t="s">
        <v>547</v>
      </c>
      <c r="L54" s="77" t="s">
        <v>80</v>
      </c>
      <c r="M54" s="77" t="s">
        <v>518</v>
      </c>
    </row>
    <row r="55" spans="1:13" s="53" customFormat="1" ht="38.25">
      <c r="A55" s="110">
        <v>47</v>
      </c>
      <c r="B55" s="104" t="s">
        <v>253</v>
      </c>
      <c r="C55" s="50" t="s">
        <v>62</v>
      </c>
      <c r="D55" s="100" t="s">
        <v>166</v>
      </c>
      <c r="E55" s="100" t="s">
        <v>123</v>
      </c>
      <c r="F55" s="104" t="s">
        <v>108</v>
      </c>
      <c r="G55" s="104">
        <v>4</v>
      </c>
      <c r="H55" s="104">
        <v>70</v>
      </c>
      <c r="I55" s="104" t="s">
        <v>136</v>
      </c>
      <c r="J55" s="139">
        <f t="shared" si="0"/>
        <v>5.714285714285714</v>
      </c>
      <c r="K55" s="77" t="s">
        <v>547</v>
      </c>
      <c r="L55" s="77" t="s">
        <v>80</v>
      </c>
      <c r="M55" s="77" t="s">
        <v>518</v>
      </c>
    </row>
    <row r="56" spans="1:13" s="53" customFormat="1" ht="38.25">
      <c r="A56" s="110">
        <v>48</v>
      </c>
      <c r="B56" s="104" t="s">
        <v>253</v>
      </c>
      <c r="C56" s="50" t="s">
        <v>240</v>
      </c>
      <c r="D56" s="100" t="s">
        <v>114</v>
      </c>
      <c r="E56" s="100" t="s">
        <v>321</v>
      </c>
      <c r="F56" s="99" t="s">
        <v>377</v>
      </c>
      <c r="G56" s="99">
        <v>4</v>
      </c>
      <c r="H56" s="104">
        <v>70</v>
      </c>
      <c r="I56" s="99" t="s">
        <v>136</v>
      </c>
      <c r="J56" s="139">
        <f t="shared" si="0"/>
        <v>5.714285714285714</v>
      </c>
      <c r="K56" s="77" t="s">
        <v>547</v>
      </c>
      <c r="L56" s="77" t="s">
        <v>80</v>
      </c>
      <c r="M56" s="77" t="s">
        <v>518</v>
      </c>
    </row>
    <row r="57" spans="1:13" s="53" customFormat="1" ht="26.25" customHeight="1">
      <c r="A57" s="7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9" spans="1:13" ht="15">
      <c r="A59" s="160" t="s">
        <v>140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</row>
    <row r="60" spans="1:10" s="43" customFormat="1" ht="15" customHeight="1">
      <c r="A60" s="152" t="s">
        <v>12</v>
      </c>
      <c r="B60" s="152"/>
      <c r="C60" s="30" t="s">
        <v>548</v>
      </c>
      <c r="D60" s="30"/>
      <c r="F60" s="10"/>
      <c r="G60" s="10"/>
      <c r="H60" s="10"/>
      <c r="I60" s="10"/>
      <c r="J60" s="10"/>
    </row>
    <row r="61" spans="1:10" s="43" customFormat="1" ht="15">
      <c r="A61" s="12"/>
      <c r="B61" s="12"/>
      <c r="C61" s="30" t="s">
        <v>549</v>
      </c>
      <c r="F61" s="10"/>
      <c r="G61" s="10"/>
      <c r="H61" s="10"/>
      <c r="I61" s="10"/>
      <c r="J61" s="10"/>
    </row>
    <row r="62" spans="1:13" s="43" customFormat="1" ht="15">
      <c r="A62" s="7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7">
    <mergeCell ref="A59:M59"/>
    <mergeCell ref="A60:B60"/>
    <mergeCell ref="A1:M1"/>
    <mergeCell ref="A3:B3"/>
    <mergeCell ref="A5:B5"/>
    <mergeCell ref="A6:B6"/>
    <mergeCell ref="C7:J7"/>
  </mergeCells>
  <printOptions/>
  <pageMargins left="0.11811023622047245" right="0.11811023622047245" top="0.15748031496062992" bottom="0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7">
      <selection activeCell="C9" sqref="C9:I50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7109375" style="2" customWidth="1"/>
    <col min="6" max="6" width="4.7109375" style="2" customWidth="1"/>
    <col min="7" max="8" width="7.140625" style="2" customWidth="1"/>
    <col min="9" max="9" width="10.00390625" style="2" customWidth="1"/>
    <col min="10" max="10" width="7.421875" style="2" customWidth="1"/>
    <col min="11" max="11" width="10.421875" style="2" customWidth="1"/>
    <col min="12" max="12" width="8.421875" style="2" customWidth="1"/>
    <col min="13" max="13" width="15.00390625" style="2" customWidth="1"/>
    <col min="14" max="16384" width="11.421875" style="2" customWidth="1"/>
  </cols>
  <sheetData>
    <row r="1" spans="1:13" ht="15" customHeight="1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0"/>
      <c r="B4" s="71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8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1" t="s">
        <v>4</v>
      </c>
      <c r="D8" s="1" t="s">
        <v>5</v>
      </c>
      <c r="E8" s="1" t="s">
        <v>6</v>
      </c>
      <c r="F8" s="8" t="s">
        <v>2</v>
      </c>
      <c r="G8" s="8" t="s">
        <v>7</v>
      </c>
      <c r="H8" s="1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s="53" customFormat="1" ht="38.25">
      <c r="A9" s="55">
        <v>1</v>
      </c>
      <c r="B9" s="31" t="s">
        <v>253</v>
      </c>
      <c r="C9" s="57" t="s">
        <v>173</v>
      </c>
      <c r="D9" s="32" t="s">
        <v>83</v>
      </c>
      <c r="E9" s="32" t="s">
        <v>53</v>
      </c>
      <c r="F9" s="28" t="s">
        <v>198</v>
      </c>
      <c r="G9" s="28">
        <v>38</v>
      </c>
      <c r="H9" s="31">
        <v>70</v>
      </c>
      <c r="I9" s="29" t="s">
        <v>550</v>
      </c>
      <c r="J9" s="135">
        <f aca="true" t="shared" si="0" ref="J9:J50">G9*100/H9</f>
        <v>54.285714285714285</v>
      </c>
      <c r="K9" s="31" t="s">
        <v>542</v>
      </c>
      <c r="L9" s="32" t="s">
        <v>115</v>
      </c>
      <c r="M9" s="32" t="s">
        <v>424</v>
      </c>
    </row>
    <row r="10" spans="1:13" s="53" customFormat="1" ht="38.25">
      <c r="A10" s="55">
        <v>2</v>
      </c>
      <c r="B10" s="31" t="s">
        <v>253</v>
      </c>
      <c r="C10" s="52" t="s">
        <v>376</v>
      </c>
      <c r="D10" s="29" t="s">
        <v>171</v>
      </c>
      <c r="E10" s="29" t="s">
        <v>172</v>
      </c>
      <c r="F10" s="33" t="s">
        <v>198</v>
      </c>
      <c r="G10" s="33">
        <v>32</v>
      </c>
      <c r="H10" s="31">
        <v>70</v>
      </c>
      <c r="I10" s="29" t="s">
        <v>136</v>
      </c>
      <c r="J10" s="135">
        <f t="shared" si="0"/>
        <v>45.714285714285715</v>
      </c>
      <c r="K10" s="31" t="s">
        <v>542</v>
      </c>
      <c r="L10" s="32" t="s">
        <v>115</v>
      </c>
      <c r="M10" s="32" t="s">
        <v>424</v>
      </c>
    </row>
    <row r="11" spans="1:13" s="53" customFormat="1" ht="38.25">
      <c r="A11" s="55">
        <v>3</v>
      </c>
      <c r="B11" s="31" t="s">
        <v>253</v>
      </c>
      <c r="C11" s="52" t="s">
        <v>175</v>
      </c>
      <c r="D11" s="29" t="s">
        <v>176</v>
      </c>
      <c r="E11" s="29" t="s">
        <v>177</v>
      </c>
      <c r="F11" s="33" t="s">
        <v>198</v>
      </c>
      <c r="G11" s="28">
        <v>32</v>
      </c>
      <c r="H11" s="31">
        <v>70</v>
      </c>
      <c r="I11" s="32" t="s">
        <v>136</v>
      </c>
      <c r="J11" s="135">
        <f t="shared" si="0"/>
        <v>45.714285714285715</v>
      </c>
      <c r="K11" s="31" t="s">
        <v>542</v>
      </c>
      <c r="L11" s="32" t="s">
        <v>115</v>
      </c>
      <c r="M11" s="32" t="s">
        <v>424</v>
      </c>
    </row>
    <row r="12" spans="1:13" s="53" customFormat="1" ht="38.25">
      <c r="A12" s="63">
        <v>4</v>
      </c>
      <c r="B12" s="31" t="s">
        <v>253</v>
      </c>
      <c r="C12" s="52" t="s">
        <v>180</v>
      </c>
      <c r="D12" s="29" t="s">
        <v>22</v>
      </c>
      <c r="E12" s="29" t="s">
        <v>43</v>
      </c>
      <c r="F12" s="28" t="s">
        <v>198</v>
      </c>
      <c r="G12" s="28">
        <v>28</v>
      </c>
      <c r="H12" s="31">
        <v>70</v>
      </c>
      <c r="I12" s="29" t="s">
        <v>136</v>
      </c>
      <c r="J12" s="135">
        <f t="shared" si="0"/>
        <v>40</v>
      </c>
      <c r="K12" s="31" t="s">
        <v>542</v>
      </c>
      <c r="L12" s="32" t="s">
        <v>115</v>
      </c>
      <c r="M12" s="32" t="s">
        <v>424</v>
      </c>
    </row>
    <row r="13" spans="1:13" s="56" customFormat="1" ht="38.25">
      <c r="A13" s="55">
        <v>5</v>
      </c>
      <c r="B13" s="31" t="s">
        <v>253</v>
      </c>
      <c r="C13" s="52" t="s">
        <v>185</v>
      </c>
      <c r="D13" s="29" t="s">
        <v>22</v>
      </c>
      <c r="E13" s="29" t="s">
        <v>53</v>
      </c>
      <c r="F13" s="33" t="s">
        <v>198</v>
      </c>
      <c r="G13" s="28">
        <v>28</v>
      </c>
      <c r="H13" s="31">
        <v>70</v>
      </c>
      <c r="I13" s="32" t="s">
        <v>136</v>
      </c>
      <c r="J13" s="135">
        <f t="shared" si="0"/>
        <v>40</v>
      </c>
      <c r="K13" s="31" t="s">
        <v>542</v>
      </c>
      <c r="L13" s="32" t="s">
        <v>115</v>
      </c>
      <c r="M13" s="32" t="s">
        <v>424</v>
      </c>
    </row>
    <row r="14" spans="1:13" s="56" customFormat="1" ht="38.25">
      <c r="A14" s="54">
        <v>6</v>
      </c>
      <c r="B14" s="27" t="s">
        <v>253</v>
      </c>
      <c r="C14" s="57" t="s">
        <v>159</v>
      </c>
      <c r="D14" s="32" t="s">
        <v>35</v>
      </c>
      <c r="E14" s="32" t="s">
        <v>112</v>
      </c>
      <c r="F14" s="33" t="s">
        <v>197</v>
      </c>
      <c r="G14" s="28">
        <v>24</v>
      </c>
      <c r="H14" s="31">
        <v>70</v>
      </c>
      <c r="I14" s="29" t="s">
        <v>136</v>
      </c>
      <c r="J14" s="135">
        <f t="shared" si="0"/>
        <v>34.285714285714285</v>
      </c>
      <c r="K14" s="31" t="s">
        <v>542</v>
      </c>
      <c r="L14" s="32" t="s">
        <v>115</v>
      </c>
      <c r="M14" s="32" t="s">
        <v>424</v>
      </c>
    </row>
    <row r="15" spans="1:13" s="56" customFormat="1" ht="38.25">
      <c r="A15" s="54">
        <v>7</v>
      </c>
      <c r="B15" s="27" t="s">
        <v>253</v>
      </c>
      <c r="C15" s="52" t="s">
        <v>248</v>
      </c>
      <c r="D15" s="29" t="s">
        <v>49</v>
      </c>
      <c r="E15" s="29" t="s">
        <v>54</v>
      </c>
      <c r="F15" s="28" t="s">
        <v>198</v>
      </c>
      <c r="G15" s="33">
        <v>24</v>
      </c>
      <c r="H15" s="31">
        <v>70</v>
      </c>
      <c r="I15" s="29" t="s">
        <v>136</v>
      </c>
      <c r="J15" s="135">
        <f t="shared" si="0"/>
        <v>34.285714285714285</v>
      </c>
      <c r="K15" s="31" t="s">
        <v>542</v>
      </c>
      <c r="L15" s="32" t="s">
        <v>115</v>
      </c>
      <c r="M15" s="32" t="s">
        <v>424</v>
      </c>
    </row>
    <row r="16" spans="1:13" s="56" customFormat="1" ht="38.25">
      <c r="A16" s="55">
        <v>8</v>
      </c>
      <c r="B16" s="31" t="s">
        <v>253</v>
      </c>
      <c r="C16" s="57" t="s">
        <v>190</v>
      </c>
      <c r="D16" s="32" t="s">
        <v>191</v>
      </c>
      <c r="E16" s="32" t="s">
        <v>192</v>
      </c>
      <c r="F16" s="33" t="s">
        <v>198</v>
      </c>
      <c r="G16" s="28">
        <v>24</v>
      </c>
      <c r="H16" s="31">
        <v>70</v>
      </c>
      <c r="I16" s="32" t="s">
        <v>136</v>
      </c>
      <c r="J16" s="135">
        <f t="shared" si="0"/>
        <v>34.285714285714285</v>
      </c>
      <c r="K16" s="31" t="s">
        <v>542</v>
      </c>
      <c r="L16" s="32" t="s">
        <v>115</v>
      </c>
      <c r="M16" s="32" t="s">
        <v>424</v>
      </c>
    </row>
    <row r="17" spans="1:13" s="53" customFormat="1" ht="38.25">
      <c r="A17" s="54">
        <v>9</v>
      </c>
      <c r="B17" s="27" t="s">
        <v>253</v>
      </c>
      <c r="C17" s="52" t="s">
        <v>497</v>
      </c>
      <c r="D17" s="29" t="s">
        <v>48</v>
      </c>
      <c r="E17" s="29" t="s">
        <v>224</v>
      </c>
      <c r="F17" s="28" t="s">
        <v>198</v>
      </c>
      <c r="G17" s="28">
        <v>20</v>
      </c>
      <c r="H17" s="31">
        <v>70</v>
      </c>
      <c r="I17" s="29" t="s">
        <v>136</v>
      </c>
      <c r="J17" s="135">
        <f t="shared" si="0"/>
        <v>28.571428571428573</v>
      </c>
      <c r="K17" s="31" t="s">
        <v>542</v>
      </c>
      <c r="L17" s="32" t="s">
        <v>115</v>
      </c>
      <c r="M17" s="32" t="s">
        <v>424</v>
      </c>
    </row>
    <row r="18" spans="1:13" s="53" customFormat="1" ht="38.25">
      <c r="A18" s="55">
        <v>10</v>
      </c>
      <c r="B18" s="27" t="s">
        <v>253</v>
      </c>
      <c r="C18" s="32" t="s">
        <v>147</v>
      </c>
      <c r="D18" s="32" t="s">
        <v>78</v>
      </c>
      <c r="E18" s="32" t="s">
        <v>44</v>
      </c>
      <c r="F18" s="33" t="s">
        <v>197</v>
      </c>
      <c r="G18" s="33">
        <v>20</v>
      </c>
      <c r="H18" s="31">
        <v>70</v>
      </c>
      <c r="I18" s="29" t="s">
        <v>136</v>
      </c>
      <c r="J18" s="135">
        <f t="shared" si="0"/>
        <v>28.571428571428573</v>
      </c>
      <c r="K18" s="31" t="s">
        <v>542</v>
      </c>
      <c r="L18" s="32" t="s">
        <v>115</v>
      </c>
      <c r="M18" s="32" t="s">
        <v>424</v>
      </c>
    </row>
    <row r="19" spans="1:13" s="53" customFormat="1" ht="38.25">
      <c r="A19" s="54">
        <v>11</v>
      </c>
      <c r="B19" s="27" t="s">
        <v>253</v>
      </c>
      <c r="C19" s="32" t="s">
        <v>148</v>
      </c>
      <c r="D19" s="32" t="s">
        <v>76</v>
      </c>
      <c r="E19" s="32" t="s">
        <v>102</v>
      </c>
      <c r="F19" s="33" t="s">
        <v>197</v>
      </c>
      <c r="G19" s="28">
        <v>20</v>
      </c>
      <c r="H19" s="31">
        <v>70</v>
      </c>
      <c r="I19" s="29" t="s">
        <v>136</v>
      </c>
      <c r="J19" s="135">
        <f t="shared" si="0"/>
        <v>28.571428571428573</v>
      </c>
      <c r="K19" s="31" t="s">
        <v>542</v>
      </c>
      <c r="L19" s="32" t="s">
        <v>115</v>
      </c>
      <c r="M19" s="32" t="s">
        <v>424</v>
      </c>
    </row>
    <row r="20" spans="1:13" s="53" customFormat="1" ht="38.25">
      <c r="A20" s="55">
        <v>12</v>
      </c>
      <c r="B20" s="27" t="s">
        <v>253</v>
      </c>
      <c r="C20" s="32" t="s">
        <v>149</v>
      </c>
      <c r="D20" s="32" t="s">
        <v>150</v>
      </c>
      <c r="E20" s="32" t="s">
        <v>151</v>
      </c>
      <c r="F20" s="33" t="s">
        <v>197</v>
      </c>
      <c r="G20" s="33">
        <v>20</v>
      </c>
      <c r="H20" s="31">
        <v>70</v>
      </c>
      <c r="I20" s="32" t="s">
        <v>136</v>
      </c>
      <c r="J20" s="135">
        <f t="shared" si="0"/>
        <v>28.571428571428573</v>
      </c>
      <c r="K20" s="31" t="s">
        <v>542</v>
      </c>
      <c r="L20" s="32" t="s">
        <v>115</v>
      </c>
      <c r="M20" s="32" t="s">
        <v>424</v>
      </c>
    </row>
    <row r="21" spans="1:13" s="56" customFormat="1" ht="38.25">
      <c r="A21" s="54">
        <v>13</v>
      </c>
      <c r="B21" s="27" t="s">
        <v>253</v>
      </c>
      <c r="C21" s="52" t="s">
        <v>152</v>
      </c>
      <c r="D21" s="29" t="s">
        <v>63</v>
      </c>
      <c r="E21" s="29" t="s">
        <v>153</v>
      </c>
      <c r="F21" s="28" t="s">
        <v>197</v>
      </c>
      <c r="G21" s="28">
        <v>20</v>
      </c>
      <c r="H21" s="31">
        <v>70</v>
      </c>
      <c r="I21" s="29" t="s">
        <v>136</v>
      </c>
      <c r="J21" s="135">
        <f t="shared" si="0"/>
        <v>28.571428571428573</v>
      </c>
      <c r="K21" s="31" t="s">
        <v>542</v>
      </c>
      <c r="L21" s="32" t="s">
        <v>115</v>
      </c>
      <c r="M21" s="32" t="s">
        <v>424</v>
      </c>
    </row>
    <row r="22" spans="1:13" s="56" customFormat="1" ht="38.25">
      <c r="A22" s="55">
        <v>14</v>
      </c>
      <c r="B22" s="27" t="s">
        <v>253</v>
      </c>
      <c r="C22" s="57" t="s">
        <v>178</v>
      </c>
      <c r="D22" s="32" t="s">
        <v>83</v>
      </c>
      <c r="E22" s="32" t="s">
        <v>71</v>
      </c>
      <c r="F22" s="33" t="s">
        <v>198</v>
      </c>
      <c r="G22" s="28">
        <v>20</v>
      </c>
      <c r="H22" s="31">
        <v>70</v>
      </c>
      <c r="I22" s="29" t="s">
        <v>136</v>
      </c>
      <c r="J22" s="135">
        <f t="shared" si="0"/>
        <v>28.571428571428573</v>
      </c>
      <c r="K22" s="31" t="s">
        <v>542</v>
      </c>
      <c r="L22" s="32" t="s">
        <v>115</v>
      </c>
      <c r="M22" s="32" t="s">
        <v>424</v>
      </c>
    </row>
    <row r="23" spans="1:13" s="53" customFormat="1" ht="38.25">
      <c r="A23" s="54">
        <v>15</v>
      </c>
      <c r="B23" s="27" t="s">
        <v>253</v>
      </c>
      <c r="C23" s="52" t="s">
        <v>249</v>
      </c>
      <c r="D23" s="29" t="s">
        <v>250</v>
      </c>
      <c r="E23" s="29" t="s">
        <v>109</v>
      </c>
      <c r="F23" s="28" t="s">
        <v>198</v>
      </c>
      <c r="G23" s="33">
        <v>20</v>
      </c>
      <c r="H23" s="31">
        <v>70</v>
      </c>
      <c r="I23" s="29" t="s">
        <v>136</v>
      </c>
      <c r="J23" s="135">
        <f t="shared" si="0"/>
        <v>28.571428571428573</v>
      </c>
      <c r="K23" s="31" t="s">
        <v>542</v>
      </c>
      <c r="L23" s="32" t="s">
        <v>115</v>
      </c>
      <c r="M23" s="32" t="s">
        <v>424</v>
      </c>
    </row>
    <row r="24" spans="1:13" s="53" customFormat="1" ht="38.25">
      <c r="A24" s="55">
        <v>16</v>
      </c>
      <c r="B24" s="27" t="s">
        <v>253</v>
      </c>
      <c r="C24" s="52" t="s">
        <v>184</v>
      </c>
      <c r="D24" s="29" t="s">
        <v>77</v>
      </c>
      <c r="E24" s="29" t="s">
        <v>109</v>
      </c>
      <c r="F24" s="28" t="s">
        <v>198</v>
      </c>
      <c r="G24" s="28">
        <v>20</v>
      </c>
      <c r="H24" s="31">
        <v>70</v>
      </c>
      <c r="I24" s="32" t="s">
        <v>136</v>
      </c>
      <c r="J24" s="135">
        <f t="shared" si="0"/>
        <v>28.571428571428573</v>
      </c>
      <c r="K24" s="31" t="s">
        <v>542</v>
      </c>
      <c r="L24" s="32" t="s">
        <v>115</v>
      </c>
      <c r="M24" s="32" t="s">
        <v>424</v>
      </c>
    </row>
    <row r="25" spans="1:13" s="53" customFormat="1" ht="38.25">
      <c r="A25" s="54">
        <v>17</v>
      </c>
      <c r="B25" s="27" t="s">
        <v>253</v>
      </c>
      <c r="C25" s="52" t="s">
        <v>154</v>
      </c>
      <c r="D25" s="29" t="s">
        <v>132</v>
      </c>
      <c r="E25" s="29" t="s">
        <v>155</v>
      </c>
      <c r="F25" s="33" t="s">
        <v>197</v>
      </c>
      <c r="G25" s="28">
        <v>18</v>
      </c>
      <c r="H25" s="31">
        <v>70</v>
      </c>
      <c r="I25" s="29" t="s">
        <v>136</v>
      </c>
      <c r="J25" s="135">
        <f t="shared" si="0"/>
        <v>25.714285714285715</v>
      </c>
      <c r="K25" s="31" t="s">
        <v>542</v>
      </c>
      <c r="L25" s="32" t="s">
        <v>115</v>
      </c>
      <c r="M25" s="32" t="s">
        <v>424</v>
      </c>
    </row>
    <row r="26" spans="1:13" s="53" customFormat="1" ht="38.25">
      <c r="A26" s="55">
        <v>18</v>
      </c>
      <c r="B26" s="27" t="s">
        <v>253</v>
      </c>
      <c r="C26" s="52" t="s">
        <v>141</v>
      </c>
      <c r="D26" s="29" t="s">
        <v>373</v>
      </c>
      <c r="E26" s="52" t="s">
        <v>112</v>
      </c>
      <c r="F26" s="28" t="s">
        <v>197</v>
      </c>
      <c r="G26" s="33">
        <v>16</v>
      </c>
      <c r="H26" s="31">
        <v>70</v>
      </c>
      <c r="I26" s="32" t="s">
        <v>136</v>
      </c>
      <c r="J26" s="135">
        <f t="shared" si="0"/>
        <v>22.857142857142858</v>
      </c>
      <c r="K26" s="31" t="s">
        <v>542</v>
      </c>
      <c r="L26" s="32" t="s">
        <v>115</v>
      </c>
      <c r="M26" s="32" t="s">
        <v>424</v>
      </c>
    </row>
    <row r="27" spans="1:13" s="53" customFormat="1" ht="38.25">
      <c r="A27" s="54">
        <v>19</v>
      </c>
      <c r="B27" s="27" t="s">
        <v>253</v>
      </c>
      <c r="C27" s="29" t="s">
        <v>245</v>
      </c>
      <c r="D27" s="29" t="s">
        <v>115</v>
      </c>
      <c r="E27" s="29" t="s">
        <v>90</v>
      </c>
      <c r="F27" s="28" t="s">
        <v>197</v>
      </c>
      <c r="G27" s="28">
        <v>16</v>
      </c>
      <c r="H27" s="31">
        <v>70</v>
      </c>
      <c r="I27" s="32" t="s">
        <v>136</v>
      </c>
      <c r="J27" s="135">
        <f t="shared" si="0"/>
        <v>22.857142857142858</v>
      </c>
      <c r="K27" s="31" t="s">
        <v>542</v>
      </c>
      <c r="L27" s="32" t="s">
        <v>115</v>
      </c>
      <c r="M27" s="32" t="s">
        <v>424</v>
      </c>
    </row>
    <row r="28" spans="1:13" s="53" customFormat="1" ht="38.25">
      <c r="A28" s="55">
        <v>20</v>
      </c>
      <c r="B28" s="27" t="s">
        <v>253</v>
      </c>
      <c r="C28" s="32" t="s">
        <v>146</v>
      </c>
      <c r="D28" s="32" t="s">
        <v>77</v>
      </c>
      <c r="E28" s="32" t="s">
        <v>68</v>
      </c>
      <c r="F28" s="33" t="s">
        <v>197</v>
      </c>
      <c r="G28" s="28">
        <v>16</v>
      </c>
      <c r="H28" s="31">
        <v>70</v>
      </c>
      <c r="I28" s="32" t="s">
        <v>136</v>
      </c>
      <c r="J28" s="135">
        <f t="shared" si="0"/>
        <v>22.857142857142858</v>
      </c>
      <c r="K28" s="31" t="s">
        <v>542</v>
      </c>
      <c r="L28" s="32" t="s">
        <v>115</v>
      </c>
      <c r="M28" s="32" t="s">
        <v>424</v>
      </c>
    </row>
    <row r="29" spans="1:13" s="53" customFormat="1" ht="38.25">
      <c r="A29" s="54">
        <v>21</v>
      </c>
      <c r="B29" s="27" t="s">
        <v>253</v>
      </c>
      <c r="C29" s="52" t="s">
        <v>160</v>
      </c>
      <c r="D29" s="29" t="s">
        <v>161</v>
      </c>
      <c r="E29" s="29" t="s">
        <v>93</v>
      </c>
      <c r="F29" s="28" t="s">
        <v>386</v>
      </c>
      <c r="G29" s="28">
        <v>16</v>
      </c>
      <c r="H29" s="31">
        <v>70</v>
      </c>
      <c r="I29" s="32" t="s">
        <v>136</v>
      </c>
      <c r="J29" s="135">
        <f t="shared" si="0"/>
        <v>22.857142857142858</v>
      </c>
      <c r="K29" s="31" t="s">
        <v>542</v>
      </c>
      <c r="L29" s="32" t="s">
        <v>115</v>
      </c>
      <c r="M29" s="32" t="s">
        <v>424</v>
      </c>
    </row>
    <row r="30" spans="1:13" s="53" customFormat="1" ht="38.25">
      <c r="A30" s="55">
        <v>22</v>
      </c>
      <c r="B30" s="27" t="s">
        <v>253</v>
      </c>
      <c r="C30" s="52" t="s">
        <v>162</v>
      </c>
      <c r="D30" s="29" t="s">
        <v>20</v>
      </c>
      <c r="E30" s="29" t="s">
        <v>86</v>
      </c>
      <c r="F30" s="28" t="s">
        <v>197</v>
      </c>
      <c r="G30" s="33">
        <v>16</v>
      </c>
      <c r="H30" s="31">
        <v>70</v>
      </c>
      <c r="I30" s="29" t="s">
        <v>136</v>
      </c>
      <c r="J30" s="135">
        <f t="shared" si="0"/>
        <v>22.857142857142858</v>
      </c>
      <c r="K30" s="31" t="s">
        <v>542</v>
      </c>
      <c r="L30" s="32" t="s">
        <v>115</v>
      </c>
      <c r="M30" s="32" t="s">
        <v>424</v>
      </c>
    </row>
    <row r="31" spans="1:13" s="53" customFormat="1" ht="38.25">
      <c r="A31" s="54">
        <v>23</v>
      </c>
      <c r="B31" s="27" t="s">
        <v>253</v>
      </c>
      <c r="C31" s="52" t="s">
        <v>246</v>
      </c>
      <c r="D31" s="29" t="s">
        <v>143</v>
      </c>
      <c r="E31" s="29" t="s">
        <v>247</v>
      </c>
      <c r="F31" s="28" t="s">
        <v>198</v>
      </c>
      <c r="G31" s="28">
        <v>16</v>
      </c>
      <c r="H31" s="31">
        <v>70</v>
      </c>
      <c r="I31" s="32" t="s">
        <v>136</v>
      </c>
      <c r="J31" s="135">
        <f t="shared" si="0"/>
        <v>22.857142857142858</v>
      </c>
      <c r="K31" s="31" t="s">
        <v>542</v>
      </c>
      <c r="L31" s="32" t="s">
        <v>115</v>
      </c>
      <c r="M31" s="32" t="s">
        <v>424</v>
      </c>
    </row>
    <row r="32" spans="1:13" s="53" customFormat="1" ht="38.25">
      <c r="A32" s="55">
        <v>24</v>
      </c>
      <c r="B32" s="27" t="s">
        <v>253</v>
      </c>
      <c r="C32" s="52" t="s">
        <v>135</v>
      </c>
      <c r="D32" s="29" t="s">
        <v>83</v>
      </c>
      <c r="E32" s="29" t="s">
        <v>131</v>
      </c>
      <c r="F32" s="28" t="s">
        <v>198</v>
      </c>
      <c r="G32" s="28">
        <v>16</v>
      </c>
      <c r="H32" s="31">
        <v>70</v>
      </c>
      <c r="I32" s="29" t="s">
        <v>136</v>
      </c>
      <c r="J32" s="135">
        <f t="shared" si="0"/>
        <v>22.857142857142858</v>
      </c>
      <c r="K32" s="31" t="s">
        <v>542</v>
      </c>
      <c r="L32" s="32" t="s">
        <v>115</v>
      </c>
      <c r="M32" s="32" t="s">
        <v>424</v>
      </c>
    </row>
    <row r="33" spans="1:13" s="53" customFormat="1" ht="38.25">
      <c r="A33" s="54">
        <v>25</v>
      </c>
      <c r="B33" s="27" t="s">
        <v>253</v>
      </c>
      <c r="C33" s="52" t="s">
        <v>174</v>
      </c>
      <c r="D33" s="29" t="s">
        <v>130</v>
      </c>
      <c r="E33" s="29" t="s">
        <v>105</v>
      </c>
      <c r="F33" s="28" t="s">
        <v>198</v>
      </c>
      <c r="G33" s="28">
        <v>12</v>
      </c>
      <c r="H33" s="31">
        <v>70</v>
      </c>
      <c r="I33" s="29" t="s">
        <v>136</v>
      </c>
      <c r="J33" s="135">
        <f t="shared" si="0"/>
        <v>17.142857142857142</v>
      </c>
      <c r="K33" s="31" t="s">
        <v>542</v>
      </c>
      <c r="L33" s="32" t="s">
        <v>115</v>
      </c>
      <c r="M33" s="32" t="s">
        <v>424</v>
      </c>
    </row>
    <row r="34" spans="1:13" s="53" customFormat="1" ht="38.25">
      <c r="A34" s="55">
        <v>26</v>
      </c>
      <c r="B34" s="27" t="s">
        <v>253</v>
      </c>
      <c r="C34" s="52" t="s">
        <v>142</v>
      </c>
      <c r="D34" s="52" t="s">
        <v>41</v>
      </c>
      <c r="E34" s="29" t="s">
        <v>59</v>
      </c>
      <c r="F34" s="28" t="s">
        <v>197</v>
      </c>
      <c r="G34" s="33">
        <v>12</v>
      </c>
      <c r="H34" s="31">
        <v>70</v>
      </c>
      <c r="I34" s="32" t="s">
        <v>136</v>
      </c>
      <c r="J34" s="135">
        <f t="shared" si="0"/>
        <v>17.142857142857142</v>
      </c>
      <c r="K34" s="31" t="s">
        <v>542</v>
      </c>
      <c r="L34" s="32" t="s">
        <v>115</v>
      </c>
      <c r="M34" s="32" t="s">
        <v>424</v>
      </c>
    </row>
    <row r="35" spans="1:13" s="53" customFormat="1" ht="38.25">
      <c r="A35" s="54">
        <v>27</v>
      </c>
      <c r="B35" s="31" t="s">
        <v>253</v>
      </c>
      <c r="C35" s="52" t="s">
        <v>107</v>
      </c>
      <c r="D35" s="52" t="s">
        <v>144</v>
      </c>
      <c r="E35" s="29" t="s">
        <v>145</v>
      </c>
      <c r="F35" s="33" t="s">
        <v>197</v>
      </c>
      <c r="G35" s="33">
        <v>12</v>
      </c>
      <c r="H35" s="31">
        <v>70</v>
      </c>
      <c r="I35" s="32" t="s">
        <v>136</v>
      </c>
      <c r="J35" s="135">
        <f t="shared" si="0"/>
        <v>17.142857142857142</v>
      </c>
      <c r="K35" s="31" t="s">
        <v>542</v>
      </c>
      <c r="L35" s="32" t="s">
        <v>115</v>
      </c>
      <c r="M35" s="32" t="s">
        <v>424</v>
      </c>
    </row>
    <row r="36" spans="1:13" s="56" customFormat="1" ht="38.25">
      <c r="A36" s="55">
        <v>28</v>
      </c>
      <c r="B36" s="27" t="s">
        <v>253</v>
      </c>
      <c r="C36" s="29" t="s">
        <v>193</v>
      </c>
      <c r="D36" s="29" t="s">
        <v>194</v>
      </c>
      <c r="E36" s="29" t="s">
        <v>74</v>
      </c>
      <c r="F36" s="28" t="s">
        <v>197</v>
      </c>
      <c r="G36" s="33">
        <v>12</v>
      </c>
      <c r="H36" s="31">
        <v>70</v>
      </c>
      <c r="I36" s="32" t="s">
        <v>136</v>
      </c>
      <c r="J36" s="135">
        <f t="shared" si="0"/>
        <v>17.142857142857142</v>
      </c>
      <c r="K36" s="31" t="s">
        <v>542</v>
      </c>
      <c r="L36" s="32" t="s">
        <v>115</v>
      </c>
      <c r="M36" s="32" t="s">
        <v>424</v>
      </c>
    </row>
    <row r="37" spans="1:13" s="53" customFormat="1" ht="38.25">
      <c r="A37" s="54">
        <v>29</v>
      </c>
      <c r="B37" s="27" t="s">
        <v>253</v>
      </c>
      <c r="C37" s="52" t="s">
        <v>179</v>
      </c>
      <c r="D37" s="29" t="s">
        <v>117</v>
      </c>
      <c r="E37" s="29" t="s">
        <v>123</v>
      </c>
      <c r="F37" s="28" t="s">
        <v>198</v>
      </c>
      <c r="G37" s="28">
        <v>12</v>
      </c>
      <c r="H37" s="31">
        <v>70</v>
      </c>
      <c r="I37" s="29" t="s">
        <v>136</v>
      </c>
      <c r="J37" s="135">
        <f t="shared" si="0"/>
        <v>17.142857142857142</v>
      </c>
      <c r="K37" s="31" t="s">
        <v>542</v>
      </c>
      <c r="L37" s="32" t="s">
        <v>115</v>
      </c>
      <c r="M37" s="32" t="s">
        <v>424</v>
      </c>
    </row>
    <row r="38" spans="1:13" s="53" customFormat="1" ht="38.25">
      <c r="A38" s="55">
        <v>30</v>
      </c>
      <c r="B38" s="27" t="s">
        <v>253</v>
      </c>
      <c r="C38" s="52" t="s">
        <v>181</v>
      </c>
      <c r="D38" s="29" t="s">
        <v>126</v>
      </c>
      <c r="E38" s="29" t="s">
        <v>47</v>
      </c>
      <c r="F38" s="28" t="s">
        <v>198</v>
      </c>
      <c r="G38" s="28">
        <v>12</v>
      </c>
      <c r="H38" s="31">
        <v>70</v>
      </c>
      <c r="I38" s="32" t="s">
        <v>136</v>
      </c>
      <c r="J38" s="135">
        <f t="shared" si="0"/>
        <v>17.142857142857142</v>
      </c>
      <c r="K38" s="31" t="s">
        <v>542</v>
      </c>
      <c r="L38" s="32" t="s">
        <v>115</v>
      </c>
      <c r="M38" s="32" t="s">
        <v>424</v>
      </c>
    </row>
    <row r="39" spans="1:13" s="53" customFormat="1" ht="38.25">
      <c r="A39" s="54">
        <v>31</v>
      </c>
      <c r="B39" s="27" t="s">
        <v>253</v>
      </c>
      <c r="C39" s="52" t="s">
        <v>163</v>
      </c>
      <c r="D39" s="29" t="s">
        <v>164</v>
      </c>
      <c r="E39" s="29" t="s">
        <v>165</v>
      </c>
      <c r="F39" s="28" t="s">
        <v>386</v>
      </c>
      <c r="G39" s="28">
        <v>12</v>
      </c>
      <c r="H39" s="31">
        <v>70</v>
      </c>
      <c r="I39" s="29" t="s">
        <v>136</v>
      </c>
      <c r="J39" s="135">
        <f t="shared" si="0"/>
        <v>17.142857142857142</v>
      </c>
      <c r="K39" s="31" t="s">
        <v>542</v>
      </c>
      <c r="L39" s="32" t="s">
        <v>115</v>
      </c>
      <c r="M39" s="32" t="s">
        <v>424</v>
      </c>
    </row>
    <row r="40" spans="1:13" s="53" customFormat="1" ht="38.25">
      <c r="A40" s="55">
        <v>32</v>
      </c>
      <c r="B40" s="27" t="s">
        <v>253</v>
      </c>
      <c r="C40" s="52" t="s">
        <v>104</v>
      </c>
      <c r="D40" s="29" t="s">
        <v>270</v>
      </c>
      <c r="E40" s="29" t="s">
        <v>322</v>
      </c>
      <c r="F40" s="33" t="s">
        <v>197</v>
      </c>
      <c r="G40" s="33">
        <v>12</v>
      </c>
      <c r="H40" s="31">
        <v>70</v>
      </c>
      <c r="I40" s="29" t="s">
        <v>136</v>
      </c>
      <c r="J40" s="135">
        <f t="shared" si="0"/>
        <v>17.142857142857142</v>
      </c>
      <c r="K40" s="31" t="s">
        <v>542</v>
      </c>
      <c r="L40" s="32" t="s">
        <v>115</v>
      </c>
      <c r="M40" s="32" t="s">
        <v>424</v>
      </c>
    </row>
    <row r="41" spans="1:13" s="53" customFormat="1" ht="38.25">
      <c r="A41" s="54">
        <v>33</v>
      </c>
      <c r="B41" s="27" t="s">
        <v>253</v>
      </c>
      <c r="C41" s="52" t="s">
        <v>187</v>
      </c>
      <c r="D41" s="29" t="s">
        <v>111</v>
      </c>
      <c r="E41" s="29" t="s">
        <v>66</v>
      </c>
      <c r="F41" s="33" t="s">
        <v>198</v>
      </c>
      <c r="G41" s="33">
        <v>12</v>
      </c>
      <c r="H41" s="31">
        <v>70</v>
      </c>
      <c r="I41" s="29" t="s">
        <v>136</v>
      </c>
      <c r="J41" s="135">
        <f t="shared" si="0"/>
        <v>17.142857142857142</v>
      </c>
      <c r="K41" s="31" t="s">
        <v>542</v>
      </c>
      <c r="L41" s="32" t="s">
        <v>115</v>
      </c>
      <c r="M41" s="32" t="s">
        <v>424</v>
      </c>
    </row>
    <row r="42" spans="1:13" s="53" customFormat="1" ht="38.25">
      <c r="A42" s="55">
        <v>34</v>
      </c>
      <c r="B42" s="27" t="s">
        <v>253</v>
      </c>
      <c r="C42" s="52" t="s">
        <v>167</v>
      </c>
      <c r="D42" s="29" t="s">
        <v>17</v>
      </c>
      <c r="E42" s="29" t="s">
        <v>86</v>
      </c>
      <c r="F42" s="28" t="s">
        <v>386</v>
      </c>
      <c r="G42" s="28">
        <v>12</v>
      </c>
      <c r="H42" s="31">
        <v>70</v>
      </c>
      <c r="I42" s="32" t="s">
        <v>136</v>
      </c>
      <c r="J42" s="135">
        <f t="shared" si="0"/>
        <v>17.142857142857142</v>
      </c>
      <c r="K42" s="31" t="s">
        <v>542</v>
      </c>
      <c r="L42" s="32" t="s">
        <v>115</v>
      </c>
      <c r="M42" s="32" t="s">
        <v>424</v>
      </c>
    </row>
    <row r="43" spans="1:13" s="53" customFormat="1" ht="38.25">
      <c r="A43" s="54">
        <v>35</v>
      </c>
      <c r="B43" s="27" t="s">
        <v>253</v>
      </c>
      <c r="C43" s="52" t="s">
        <v>375</v>
      </c>
      <c r="D43" s="29" t="s">
        <v>49</v>
      </c>
      <c r="E43" s="29" t="s">
        <v>38</v>
      </c>
      <c r="F43" s="28" t="s">
        <v>386</v>
      </c>
      <c r="G43" s="28">
        <v>12</v>
      </c>
      <c r="H43" s="31">
        <v>70</v>
      </c>
      <c r="I43" s="29" t="s">
        <v>136</v>
      </c>
      <c r="J43" s="135">
        <f t="shared" si="0"/>
        <v>17.142857142857142</v>
      </c>
      <c r="K43" s="31" t="s">
        <v>542</v>
      </c>
      <c r="L43" s="32" t="s">
        <v>115</v>
      </c>
      <c r="M43" s="32" t="s">
        <v>424</v>
      </c>
    </row>
    <row r="44" spans="1:13" s="53" customFormat="1" ht="38.25">
      <c r="A44" s="55">
        <v>36</v>
      </c>
      <c r="B44" s="27" t="s">
        <v>253</v>
      </c>
      <c r="C44" s="52" t="s">
        <v>168</v>
      </c>
      <c r="D44" s="29" t="s">
        <v>169</v>
      </c>
      <c r="E44" s="29" t="s">
        <v>138</v>
      </c>
      <c r="F44" s="28" t="s">
        <v>386</v>
      </c>
      <c r="G44" s="33">
        <v>12</v>
      </c>
      <c r="H44" s="31">
        <v>70</v>
      </c>
      <c r="I44" s="29" t="s">
        <v>136</v>
      </c>
      <c r="J44" s="135">
        <f t="shared" si="0"/>
        <v>17.142857142857142</v>
      </c>
      <c r="K44" s="31" t="s">
        <v>542</v>
      </c>
      <c r="L44" s="32" t="s">
        <v>115</v>
      </c>
      <c r="M44" s="32" t="s">
        <v>424</v>
      </c>
    </row>
    <row r="45" spans="1:13" s="53" customFormat="1" ht="38.25">
      <c r="A45" s="54">
        <v>37</v>
      </c>
      <c r="B45" s="27" t="s">
        <v>253</v>
      </c>
      <c r="C45" s="52" t="s">
        <v>188</v>
      </c>
      <c r="D45" s="29" t="s">
        <v>189</v>
      </c>
      <c r="E45" s="29" t="s">
        <v>91</v>
      </c>
      <c r="F45" s="33" t="s">
        <v>198</v>
      </c>
      <c r="G45" s="28">
        <v>12</v>
      </c>
      <c r="H45" s="31">
        <v>70</v>
      </c>
      <c r="I45" s="29" t="s">
        <v>136</v>
      </c>
      <c r="J45" s="135">
        <f t="shared" si="0"/>
        <v>17.142857142857142</v>
      </c>
      <c r="K45" s="31" t="s">
        <v>542</v>
      </c>
      <c r="L45" s="32" t="s">
        <v>115</v>
      </c>
      <c r="M45" s="32" t="s">
        <v>424</v>
      </c>
    </row>
    <row r="46" spans="1:13" s="53" customFormat="1" ht="38.25">
      <c r="A46" s="55">
        <v>38</v>
      </c>
      <c r="B46" s="27" t="s">
        <v>253</v>
      </c>
      <c r="C46" s="52" t="s">
        <v>65</v>
      </c>
      <c r="D46" s="29" t="s">
        <v>170</v>
      </c>
      <c r="E46" s="29" t="s">
        <v>38</v>
      </c>
      <c r="F46" s="28" t="s">
        <v>386</v>
      </c>
      <c r="G46" s="33">
        <v>12</v>
      </c>
      <c r="H46" s="31">
        <v>70</v>
      </c>
      <c r="I46" s="29" t="s">
        <v>136</v>
      </c>
      <c r="J46" s="135">
        <f t="shared" si="0"/>
        <v>17.142857142857142</v>
      </c>
      <c r="K46" s="31" t="s">
        <v>542</v>
      </c>
      <c r="L46" s="32" t="s">
        <v>115</v>
      </c>
      <c r="M46" s="32" t="s">
        <v>424</v>
      </c>
    </row>
    <row r="47" spans="1:13" s="53" customFormat="1" ht="38.25">
      <c r="A47" s="54">
        <v>39</v>
      </c>
      <c r="B47" s="27" t="s">
        <v>253</v>
      </c>
      <c r="C47" s="52" t="s">
        <v>174</v>
      </c>
      <c r="D47" s="29" t="s">
        <v>101</v>
      </c>
      <c r="E47" s="29" t="s">
        <v>105</v>
      </c>
      <c r="F47" s="28" t="s">
        <v>198</v>
      </c>
      <c r="G47" s="28">
        <v>8</v>
      </c>
      <c r="H47" s="31">
        <v>70</v>
      </c>
      <c r="I47" s="29" t="s">
        <v>136</v>
      </c>
      <c r="J47" s="135">
        <f t="shared" si="0"/>
        <v>11.428571428571429</v>
      </c>
      <c r="K47" s="31" t="s">
        <v>542</v>
      </c>
      <c r="L47" s="32" t="s">
        <v>115</v>
      </c>
      <c r="M47" s="32" t="s">
        <v>424</v>
      </c>
    </row>
    <row r="48" spans="1:13" s="53" customFormat="1" ht="38.25">
      <c r="A48" s="55">
        <v>40</v>
      </c>
      <c r="B48" s="27" t="s">
        <v>253</v>
      </c>
      <c r="C48" s="52" t="s">
        <v>156</v>
      </c>
      <c r="D48" s="29" t="s">
        <v>157</v>
      </c>
      <c r="E48" s="29" t="s">
        <v>158</v>
      </c>
      <c r="F48" s="28" t="s">
        <v>197</v>
      </c>
      <c r="G48" s="33">
        <v>8</v>
      </c>
      <c r="H48" s="31">
        <v>70</v>
      </c>
      <c r="I48" s="29" t="s">
        <v>136</v>
      </c>
      <c r="J48" s="135">
        <f t="shared" si="0"/>
        <v>11.428571428571429</v>
      </c>
      <c r="K48" s="31" t="s">
        <v>542</v>
      </c>
      <c r="L48" s="32" t="s">
        <v>115</v>
      </c>
      <c r="M48" s="32" t="s">
        <v>424</v>
      </c>
    </row>
    <row r="49" spans="1:13" s="53" customFormat="1" ht="38.25">
      <c r="A49" s="54">
        <v>41</v>
      </c>
      <c r="B49" s="27" t="s">
        <v>253</v>
      </c>
      <c r="C49" s="52" t="s">
        <v>182</v>
      </c>
      <c r="D49" s="29" t="s">
        <v>183</v>
      </c>
      <c r="E49" s="29" t="s">
        <v>18</v>
      </c>
      <c r="F49" s="28" t="s">
        <v>198</v>
      </c>
      <c r="G49" s="28">
        <v>8</v>
      </c>
      <c r="H49" s="31">
        <v>70</v>
      </c>
      <c r="I49" s="29" t="s">
        <v>136</v>
      </c>
      <c r="J49" s="135">
        <f t="shared" si="0"/>
        <v>11.428571428571429</v>
      </c>
      <c r="K49" s="31" t="s">
        <v>542</v>
      </c>
      <c r="L49" s="32" t="s">
        <v>115</v>
      </c>
      <c r="M49" s="32" t="s">
        <v>424</v>
      </c>
    </row>
    <row r="50" spans="1:13" s="56" customFormat="1" ht="38.25">
      <c r="A50" s="55">
        <v>42</v>
      </c>
      <c r="B50" s="27" t="s">
        <v>253</v>
      </c>
      <c r="C50" s="52" t="s">
        <v>379</v>
      </c>
      <c r="D50" s="29" t="s">
        <v>99</v>
      </c>
      <c r="E50" s="29" t="s">
        <v>44</v>
      </c>
      <c r="F50" s="33" t="s">
        <v>198</v>
      </c>
      <c r="G50" s="28">
        <v>4</v>
      </c>
      <c r="H50" s="31">
        <v>70</v>
      </c>
      <c r="I50" s="32" t="s">
        <v>136</v>
      </c>
      <c r="J50" s="135">
        <f t="shared" si="0"/>
        <v>5.714285714285714</v>
      </c>
      <c r="K50" s="31" t="s">
        <v>542</v>
      </c>
      <c r="L50" s="32" t="s">
        <v>115</v>
      </c>
      <c r="M50" s="32" t="s">
        <v>424</v>
      </c>
    </row>
    <row r="51" s="53" customFormat="1" ht="36.75" customHeight="1">
      <c r="A51" s="64"/>
    </row>
    <row r="52" ht="15">
      <c r="A52" s="15"/>
    </row>
    <row r="53" spans="2:13" ht="1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43" customFormat="1" ht="15">
      <c r="A54" s="160" t="s">
        <v>140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</row>
    <row r="55" spans="1:10" s="43" customFormat="1" ht="15" customHeight="1">
      <c r="A55" s="152" t="s">
        <v>12</v>
      </c>
      <c r="B55" s="152"/>
      <c r="C55" s="30" t="s">
        <v>548</v>
      </c>
      <c r="D55" s="30"/>
      <c r="F55" s="10"/>
      <c r="G55" s="10"/>
      <c r="H55" s="10"/>
      <c r="I55" s="10"/>
      <c r="J55" s="10"/>
    </row>
    <row r="56" spans="1:10" s="43" customFormat="1" ht="15">
      <c r="A56" s="12"/>
      <c r="B56" s="12"/>
      <c r="C56" s="30" t="s">
        <v>549</v>
      </c>
      <c r="F56" s="10"/>
      <c r="G56" s="10"/>
      <c r="H56" s="10"/>
      <c r="I56" s="10"/>
      <c r="J56" s="10"/>
    </row>
    <row r="57" spans="1:10" ht="15" customHeight="1">
      <c r="A57" s="40"/>
      <c r="B57" s="39"/>
      <c r="C57" s="30"/>
      <c r="D57" s="30"/>
      <c r="F57" s="10"/>
      <c r="G57" s="10"/>
      <c r="H57" s="10"/>
      <c r="I57" s="10"/>
      <c r="J57" s="10"/>
    </row>
    <row r="58" spans="1:10" ht="15">
      <c r="A58" s="39"/>
      <c r="B58" s="12"/>
      <c r="C58" s="30"/>
      <c r="F58" s="10"/>
      <c r="G58" s="10"/>
      <c r="H58" s="10"/>
      <c r="I58" s="10"/>
      <c r="J58" s="10"/>
    </row>
    <row r="59" ht="15">
      <c r="A59" s="12"/>
    </row>
  </sheetData>
  <sheetProtection/>
  <mergeCells count="7">
    <mergeCell ref="A55:B55"/>
    <mergeCell ref="A1:M1"/>
    <mergeCell ref="A3:B3"/>
    <mergeCell ref="A5:B5"/>
    <mergeCell ref="A6:B6"/>
    <mergeCell ref="C7:J7"/>
    <mergeCell ref="A54:M5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C9" sqref="C9:I56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5.421875" style="2" customWidth="1"/>
    <col min="6" max="6" width="4.7109375" style="2" customWidth="1"/>
    <col min="7" max="8" width="7.140625" style="2" customWidth="1"/>
    <col min="9" max="9" width="11.00390625" style="2" customWidth="1"/>
    <col min="10" max="10" width="7.421875" style="2" customWidth="1"/>
    <col min="11" max="11" width="10.421875" style="2" customWidth="1"/>
    <col min="12" max="12" width="9.7109375" style="2" customWidth="1"/>
    <col min="13" max="13" width="17.421875" style="2" customWidth="1"/>
    <col min="14" max="16384" width="11.421875" style="2" customWidth="1"/>
  </cols>
  <sheetData>
    <row r="1" spans="1:13" ht="15" customHeight="1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70"/>
      <c r="B4" s="71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9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23" customHeight="1">
      <c r="A8" s="14" t="s">
        <v>3</v>
      </c>
      <c r="B8" s="1" t="s">
        <v>254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6</v>
      </c>
    </row>
    <row r="9" spans="1:13" s="53" customFormat="1" ht="38.25">
      <c r="A9" s="54">
        <v>1</v>
      </c>
      <c r="B9" s="27" t="s">
        <v>253</v>
      </c>
      <c r="C9" s="58" t="s">
        <v>388</v>
      </c>
      <c r="D9" s="98" t="s">
        <v>389</v>
      </c>
      <c r="E9" s="98" t="s">
        <v>39</v>
      </c>
      <c r="F9" s="97" t="s">
        <v>121</v>
      </c>
      <c r="G9" s="58">
        <v>40</v>
      </c>
      <c r="H9" s="97">
        <v>100</v>
      </c>
      <c r="I9" s="58" t="s">
        <v>136</v>
      </c>
      <c r="J9" s="113">
        <f aca="true" t="shared" si="0" ref="J9:J56">(G9*100)/H9</f>
        <v>40</v>
      </c>
      <c r="K9" s="98" t="s">
        <v>542</v>
      </c>
      <c r="L9" s="98" t="s">
        <v>115</v>
      </c>
      <c r="M9" s="98" t="s">
        <v>424</v>
      </c>
    </row>
    <row r="10" spans="1:13" s="53" customFormat="1" ht="38.25">
      <c r="A10" s="54">
        <v>2</v>
      </c>
      <c r="B10" s="27" t="s">
        <v>253</v>
      </c>
      <c r="C10" s="112" t="s">
        <v>399</v>
      </c>
      <c r="D10" s="97" t="s">
        <v>400</v>
      </c>
      <c r="E10" s="97" t="s">
        <v>366</v>
      </c>
      <c r="F10" s="97" t="s">
        <v>121</v>
      </c>
      <c r="G10" s="97">
        <v>36</v>
      </c>
      <c r="H10" s="97">
        <v>100</v>
      </c>
      <c r="I10" s="97" t="s">
        <v>136</v>
      </c>
      <c r="J10" s="113">
        <f t="shared" si="0"/>
        <v>36</v>
      </c>
      <c r="K10" s="98" t="s">
        <v>542</v>
      </c>
      <c r="L10" s="98" t="s">
        <v>115</v>
      </c>
      <c r="M10" s="98" t="s">
        <v>424</v>
      </c>
    </row>
    <row r="11" spans="1:13" s="53" customFormat="1" ht="38.25">
      <c r="A11" s="54">
        <v>3</v>
      </c>
      <c r="B11" s="27" t="s">
        <v>253</v>
      </c>
      <c r="C11" s="58" t="s">
        <v>384</v>
      </c>
      <c r="D11" s="98" t="s">
        <v>35</v>
      </c>
      <c r="E11" s="98" t="s">
        <v>36</v>
      </c>
      <c r="F11" s="97" t="s">
        <v>121</v>
      </c>
      <c r="G11" s="97">
        <v>28</v>
      </c>
      <c r="H11" s="97">
        <v>100</v>
      </c>
      <c r="I11" s="97" t="s">
        <v>136</v>
      </c>
      <c r="J11" s="113">
        <f t="shared" si="0"/>
        <v>28</v>
      </c>
      <c r="K11" s="98" t="s">
        <v>542</v>
      </c>
      <c r="L11" s="98" t="s">
        <v>115</v>
      </c>
      <c r="M11" s="98" t="s">
        <v>424</v>
      </c>
    </row>
    <row r="12" spans="1:13" s="53" customFormat="1" ht="38.25">
      <c r="A12" s="54">
        <v>4</v>
      </c>
      <c r="B12" s="27" t="s">
        <v>253</v>
      </c>
      <c r="C12" s="98" t="s">
        <v>27</v>
      </c>
      <c r="D12" s="98" t="s">
        <v>28</v>
      </c>
      <c r="E12" s="98" t="s">
        <v>29</v>
      </c>
      <c r="F12" s="97" t="s">
        <v>121</v>
      </c>
      <c r="G12" s="97">
        <v>24</v>
      </c>
      <c r="H12" s="97">
        <v>100</v>
      </c>
      <c r="I12" s="97" t="s">
        <v>136</v>
      </c>
      <c r="J12" s="113">
        <f t="shared" si="0"/>
        <v>24</v>
      </c>
      <c r="K12" s="98" t="s">
        <v>542</v>
      </c>
      <c r="L12" s="98" t="s">
        <v>115</v>
      </c>
      <c r="M12" s="98" t="s">
        <v>424</v>
      </c>
    </row>
    <row r="13" spans="1:13" s="53" customFormat="1" ht="38.25">
      <c r="A13" s="54">
        <v>5</v>
      </c>
      <c r="B13" s="27" t="s">
        <v>253</v>
      </c>
      <c r="C13" s="112" t="s">
        <v>385</v>
      </c>
      <c r="D13" s="97" t="s">
        <v>354</v>
      </c>
      <c r="E13" s="97" t="s">
        <v>355</v>
      </c>
      <c r="F13" s="97" t="s">
        <v>121</v>
      </c>
      <c r="G13" s="97">
        <v>24</v>
      </c>
      <c r="H13" s="97">
        <v>100</v>
      </c>
      <c r="I13" s="97" t="s">
        <v>136</v>
      </c>
      <c r="J13" s="113">
        <f t="shared" si="0"/>
        <v>24</v>
      </c>
      <c r="K13" s="98" t="s">
        <v>542</v>
      </c>
      <c r="L13" s="98" t="s">
        <v>115</v>
      </c>
      <c r="M13" s="98" t="s">
        <v>424</v>
      </c>
    </row>
    <row r="14" spans="1:13" s="53" customFormat="1" ht="38.25">
      <c r="A14" s="54">
        <v>6</v>
      </c>
      <c r="B14" s="27" t="s">
        <v>253</v>
      </c>
      <c r="C14" s="112" t="s">
        <v>58</v>
      </c>
      <c r="D14" s="97" t="s">
        <v>22</v>
      </c>
      <c r="E14" s="97" t="s">
        <v>59</v>
      </c>
      <c r="F14" s="47" t="s">
        <v>122</v>
      </c>
      <c r="G14" s="97">
        <v>24</v>
      </c>
      <c r="H14" s="97">
        <v>100</v>
      </c>
      <c r="I14" s="97" t="s">
        <v>136</v>
      </c>
      <c r="J14" s="113">
        <f t="shared" si="0"/>
        <v>24</v>
      </c>
      <c r="K14" s="98" t="s">
        <v>542</v>
      </c>
      <c r="L14" s="98" t="s">
        <v>115</v>
      </c>
      <c r="M14" s="98" t="s">
        <v>424</v>
      </c>
    </row>
    <row r="15" spans="1:13" s="53" customFormat="1" ht="38.25">
      <c r="A15" s="54">
        <v>7</v>
      </c>
      <c r="B15" s="27" t="s">
        <v>253</v>
      </c>
      <c r="C15" s="58" t="s">
        <v>383</v>
      </c>
      <c r="D15" s="98" t="s">
        <v>22</v>
      </c>
      <c r="E15" s="98" t="s">
        <v>33</v>
      </c>
      <c r="F15" s="97" t="s">
        <v>121</v>
      </c>
      <c r="G15" s="97">
        <v>20</v>
      </c>
      <c r="H15" s="97">
        <v>100</v>
      </c>
      <c r="I15" s="97" t="s">
        <v>136</v>
      </c>
      <c r="J15" s="113">
        <f t="shared" si="0"/>
        <v>20</v>
      </c>
      <c r="K15" s="98" t="s">
        <v>542</v>
      </c>
      <c r="L15" s="98" t="s">
        <v>115</v>
      </c>
      <c r="M15" s="98" t="s">
        <v>424</v>
      </c>
    </row>
    <row r="16" spans="1:13" s="53" customFormat="1" ht="38.25">
      <c r="A16" s="54">
        <v>8</v>
      </c>
      <c r="B16" s="27" t="s">
        <v>253</v>
      </c>
      <c r="C16" s="112" t="s">
        <v>387</v>
      </c>
      <c r="D16" s="97" t="s">
        <v>37</v>
      </c>
      <c r="E16" s="97" t="s">
        <v>38</v>
      </c>
      <c r="F16" s="97" t="s">
        <v>121</v>
      </c>
      <c r="G16" s="97">
        <v>20</v>
      </c>
      <c r="H16" s="97">
        <v>100</v>
      </c>
      <c r="I16" s="97" t="s">
        <v>136</v>
      </c>
      <c r="J16" s="113">
        <f t="shared" si="0"/>
        <v>20</v>
      </c>
      <c r="K16" s="98" t="s">
        <v>542</v>
      </c>
      <c r="L16" s="98" t="s">
        <v>115</v>
      </c>
      <c r="M16" s="98" t="s">
        <v>424</v>
      </c>
    </row>
    <row r="17" spans="1:13" s="53" customFormat="1" ht="38.25">
      <c r="A17" s="34">
        <v>9</v>
      </c>
      <c r="B17" s="27" t="s">
        <v>253</v>
      </c>
      <c r="C17" s="112" t="s">
        <v>402</v>
      </c>
      <c r="D17" s="97" t="s">
        <v>323</v>
      </c>
      <c r="E17" s="97" t="s">
        <v>47</v>
      </c>
      <c r="F17" s="97" t="s">
        <v>122</v>
      </c>
      <c r="G17" s="47">
        <v>20</v>
      </c>
      <c r="H17" s="97">
        <v>100</v>
      </c>
      <c r="I17" s="47" t="s">
        <v>136</v>
      </c>
      <c r="J17" s="113">
        <f t="shared" si="0"/>
        <v>20</v>
      </c>
      <c r="K17" s="98" t="s">
        <v>542</v>
      </c>
      <c r="L17" s="98" t="s">
        <v>115</v>
      </c>
      <c r="M17" s="98" t="s">
        <v>424</v>
      </c>
    </row>
    <row r="18" spans="1:13" s="53" customFormat="1" ht="38.25">
      <c r="A18" s="54">
        <v>11</v>
      </c>
      <c r="B18" s="27" t="s">
        <v>253</v>
      </c>
      <c r="C18" s="112" t="s">
        <v>333</v>
      </c>
      <c r="D18" s="97" t="s">
        <v>67</v>
      </c>
      <c r="E18" s="97" t="s">
        <v>68</v>
      </c>
      <c r="F18" s="97" t="s">
        <v>122</v>
      </c>
      <c r="G18" s="97">
        <v>20</v>
      </c>
      <c r="H18" s="97">
        <v>100</v>
      </c>
      <c r="I18" s="97" t="s">
        <v>136</v>
      </c>
      <c r="J18" s="113">
        <f t="shared" si="0"/>
        <v>20</v>
      </c>
      <c r="K18" s="98" t="s">
        <v>542</v>
      </c>
      <c r="L18" s="98" t="s">
        <v>115</v>
      </c>
      <c r="M18" s="98" t="s">
        <v>424</v>
      </c>
    </row>
    <row r="19" spans="1:13" s="53" customFormat="1" ht="38.25">
      <c r="A19" s="54">
        <v>12</v>
      </c>
      <c r="B19" s="27" t="s">
        <v>253</v>
      </c>
      <c r="C19" s="58" t="s">
        <v>62</v>
      </c>
      <c r="D19" s="98" t="s">
        <v>63</v>
      </c>
      <c r="E19" s="98" t="s">
        <v>64</v>
      </c>
      <c r="F19" s="58" t="s">
        <v>122</v>
      </c>
      <c r="G19" s="97">
        <v>20</v>
      </c>
      <c r="H19" s="97">
        <v>100</v>
      </c>
      <c r="I19" s="97" t="s">
        <v>136</v>
      </c>
      <c r="J19" s="113">
        <f t="shared" si="0"/>
        <v>20</v>
      </c>
      <c r="K19" s="98" t="s">
        <v>542</v>
      </c>
      <c r="L19" s="98" t="s">
        <v>115</v>
      </c>
      <c r="M19" s="98" t="s">
        <v>424</v>
      </c>
    </row>
    <row r="20" spans="1:13" s="53" customFormat="1" ht="38.25">
      <c r="A20" s="54">
        <v>13</v>
      </c>
      <c r="B20" s="27" t="s">
        <v>253</v>
      </c>
      <c r="C20" s="112" t="s">
        <v>65</v>
      </c>
      <c r="D20" s="97" t="s">
        <v>343</v>
      </c>
      <c r="E20" s="97" t="s">
        <v>38</v>
      </c>
      <c r="F20" s="47" t="s">
        <v>122</v>
      </c>
      <c r="G20" s="97">
        <v>20</v>
      </c>
      <c r="H20" s="97">
        <v>100</v>
      </c>
      <c r="I20" s="97" t="s">
        <v>136</v>
      </c>
      <c r="J20" s="113">
        <f t="shared" si="0"/>
        <v>20</v>
      </c>
      <c r="K20" s="98" t="s">
        <v>542</v>
      </c>
      <c r="L20" s="98" t="s">
        <v>115</v>
      </c>
      <c r="M20" s="98" t="s">
        <v>424</v>
      </c>
    </row>
    <row r="21" spans="1:13" s="53" customFormat="1" ht="38.25">
      <c r="A21" s="54">
        <v>14</v>
      </c>
      <c r="B21" s="27" t="s">
        <v>253</v>
      </c>
      <c r="C21" s="97" t="s">
        <v>345</v>
      </c>
      <c r="D21" s="97" t="s">
        <v>380</v>
      </c>
      <c r="E21" s="97" t="s">
        <v>74</v>
      </c>
      <c r="F21" s="97" t="s">
        <v>121</v>
      </c>
      <c r="G21" s="98">
        <v>16</v>
      </c>
      <c r="H21" s="97">
        <v>100</v>
      </c>
      <c r="I21" s="97" t="s">
        <v>136</v>
      </c>
      <c r="J21" s="113">
        <f t="shared" si="0"/>
        <v>16</v>
      </c>
      <c r="K21" s="98" t="s">
        <v>542</v>
      </c>
      <c r="L21" s="98" t="s">
        <v>115</v>
      </c>
      <c r="M21" s="98" t="s">
        <v>424</v>
      </c>
    </row>
    <row r="22" spans="1:13" s="53" customFormat="1" ht="38.25">
      <c r="A22" s="54">
        <v>15</v>
      </c>
      <c r="B22" s="27" t="s">
        <v>253</v>
      </c>
      <c r="C22" s="97" t="s">
        <v>346</v>
      </c>
      <c r="D22" s="97" t="s">
        <v>347</v>
      </c>
      <c r="E22" s="97" t="s">
        <v>79</v>
      </c>
      <c r="F22" s="97" t="s">
        <v>121</v>
      </c>
      <c r="G22" s="97">
        <v>16</v>
      </c>
      <c r="H22" s="97">
        <v>100</v>
      </c>
      <c r="I22" s="97" t="s">
        <v>136</v>
      </c>
      <c r="J22" s="113">
        <f t="shared" si="0"/>
        <v>16</v>
      </c>
      <c r="K22" s="98" t="s">
        <v>542</v>
      </c>
      <c r="L22" s="98" t="s">
        <v>115</v>
      </c>
      <c r="M22" s="98" t="s">
        <v>424</v>
      </c>
    </row>
    <row r="23" spans="1:13" s="53" customFormat="1" ht="38.25">
      <c r="A23" s="54">
        <v>16</v>
      </c>
      <c r="B23" s="27" t="s">
        <v>253</v>
      </c>
      <c r="C23" s="112" t="s">
        <v>348</v>
      </c>
      <c r="D23" s="112" t="s">
        <v>17</v>
      </c>
      <c r="E23" s="97" t="s">
        <v>18</v>
      </c>
      <c r="F23" s="97" t="s">
        <v>121</v>
      </c>
      <c r="G23" s="97">
        <v>16</v>
      </c>
      <c r="H23" s="97">
        <v>100</v>
      </c>
      <c r="I23" s="97" t="s">
        <v>136</v>
      </c>
      <c r="J23" s="113">
        <f t="shared" si="0"/>
        <v>16</v>
      </c>
      <c r="K23" s="98" t="s">
        <v>542</v>
      </c>
      <c r="L23" s="98" t="s">
        <v>115</v>
      </c>
      <c r="M23" s="98" t="s">
        <v>424</v>
      </c>
    </row>
    <row r="24" spans="1:13" s="53" customFormat="1" ht="38.25">
      <c r="A24" s="54">
        <v>17</v>
      </c>
      <c r="B24" s="27" t="s">
        <v>253</v>
      </c>
      <c r="C24" s="98" t="s">
        <v>492</v>
      </c>
      <c r="D24" s="98" t="s">
        <v>22</v>
      </c>
      <c r="E24" s="98" t="s">
        <v>71</v>
      </c>
      <c r="F24" s="97" t="s">
        <v>121</v>
      </c>
      <c r="G24" s="47">
        <v>16</v>
      </c>
      <c r="H24" s="97">
        <v>100</v>
      </c>
      <c r="I24" s="47" t="s">
        <v>136</v>
      </c>
      <c r="J24" s="113">
        <f t="shared" si="0"/>
        <v>16</v>
      </c>
      <c r="K24" s="98" t="s">
        <v>542</v>
      </c>
      <c r="L24" s="98" t="s">
        <v>115</v>
      </c>
      <c r="M24" s="98" t="s">
        <v>424</v>
      </c>
    </row>
    <row r="25" spans="1:13" s="53" customFormat="1" ht="38.25">
      <c r="A25" s="54">
        <v>18</v>
      </c>
      <c r="B25" s="27" t="s">
        <v>253</v>
      </c>
      <c r="C25" s="98" t="s">
        <v>352</v>
      </c>
      <c r="D25" s="98" t="s">
        <v>20</v>
      </c>
      <c r="E25" s="98" t="s">
        <v>112</v>
      </c>
      <c r="F25" s="97" t="s">
        <v>121</v>
      </c>
      <c r="G25" s="97">
        <v>16</v>
      </c>
      <c r="H25" s="97">
        <v>100</v>
      </c>
      <c r="I25" s="97" t="s">
        <v>136</v>
      </c>
      <c r="J25" s="113">
        <f t="shared" si="0"/>
        <v>16</v>
      </c>
      <c r="K25" s="98" t="s">
        <v>542</v>
      </c>
      <c r="L25" s="98" t="s">
        <v>115</v>
      </c>
      <c r="M25" s="98" t="s">
        <v>424</v>
      </c>
    </row>
    <row r="26" spans="1:13" s="53" customFormat="1" ht="38.25">
      <c r="A26" s="54">
        <v>19</v>
      </c>
      <c r="B26" s="31" t="s">
        <v>253</v>
      </c>
      <c r="C26" s="112" t="s">
        <v>391</v>
      </c>
      <c r="D26" s="97" t="s">
        <v>41</v>
      </c>
      <c r="E26" s="97" t="s">
        <v>42</v>
      </c>
      <c r="F26" s="97" t="s">
        <v>121</v>
      </c>
      <c r="G26" s="97">
        <v>16</v>
      </c>
      <c r="H26" s="97">
        <v>100</v>
      </c>
      <c r="I26" s="97" t="s">
        <v>136</v>
      </c>
      <c r="J26" s="113">
        <f t="shared" si="0"/>
        <v>16</v>
      </c>
      <c r="K26" s="98" t="s">
        <v>542</v>
      </c>
      <c r="L26" s="98" t="s">
        <v>115</v>
      </c>
      <c r="M26" s="98" t="s">
        <v>424</v>
      </c>
    </row>
    <row r="27" spans="1:13" s="53" customFormat="1" ht="38.25">
      <c r="A27" s="54">
        <v>20</v>
      </c>
      <c r="B27" s="27" t="s">
        <v>253</v>
      </c>
      <c r="C27" s="112" t="s">
        <v>334</v>
      </c>
      <c r="D27" s="97" t="s">
        <v>335</v>
      </c>
      <c r="E27" s="97" t="s">
        <v>336</v>
      </c>
      <c r="F27" s="97" t="s">
        <v>122</v>
      </c>
      <c r="G27" s="97">
        <v>16</v>
      </c>
      <c r="H27" s="97">
        <v>100</v>
      </c>
      <c r="I27" s="97" t="s">
        <v>136</v>
      </c>
      <c r="J27" s="113">
        <f t="shared" si="0"/>
        <v>16</v>
      </c>
      <c r="K27" s="98" t="s">
        <v>542</v>
      </c>
      <c r="L27" s="98" t="s">
        <v>115</v>
      </c>
      <c r="M27" s="98" t="s">
        <v>424</v>
      </c>
    </row>
    <row r="28" spans="1:13" s="53" customFormat="1" ht="38.25">
      <c r="A28" s="54">
        <v>21</v>
      </c>
      <c r="B28" s="27" t="s">
        <v>253</v>
      </c>
      <c r="C28" s="112" t="s">
        <v>338</v>
      </c>
      <c r="D28" s="97" t="s">
        <v>339</v>
      </c>
      <c r="E28" s="97" t="s">
        <v>57</v>
      </c>
      <c r="F28" s="97" t="s">
        <v>122</v>
      </c>
      <c r="G28" s="97">
        <v>16</v>
      </c>
      <c r="H28" s="97">
        <v>100</v>
      </c>
      <c r="I28" s="97" t="s">
        <v>136</v>
      </c>
      <c r="J28" s="113">
        <f t="shared" si="0"/>
        <v>16</v>
      </c>
      <c r="K28" s="98" t="s">
        <v>542</v>
      </c>
      <c r="L28" s="98" t="s">
        <v>115</v>
      </c>
      <c r="M28" s="98" t="s">
        <v>424</v>
      </c>
    </row>
    <row r="29" spans="1:13" s="53" customFormat="1" ht="38.25">
      <c r="A29" s="54">
        <v>22</v>
      </c>
      <c r="B29" s="27" t="s">
        <v>253</v>
      </c>
      <c r="C29" s="112" t="s">
        <v>340</v>
      </c>
      <c r="D29" s="97" t="s">
        <v>341</v>
      </c>
      <c r="E29" s="97" t="s">
        <v>60</v>
      </c>
      <c r="F29" s="47" t="s">
        <v>122</v>
      </c>
      <c r="G29" s="97">
        <v>16</v>
      </c>
      <c r="H29" s="97">
        <v>100</v>
      </c>
      <c r="I29" s="97" t="s">
        <v>136</v>
      </c>
      <c r="J29" s="113">
        <f t="shared" si="0"/>
        <v>16</v>
      </c>
      <c r="K29" s="98" t="s">
        <v>542</v>
      </c>
      <c r="L29" s="98" t="s">
        <v>115</v>
      </c>
      <c r="M29" s="98" t="s">
        <v>424</v>
      </c>
    </row>
    <row r="30" spans="1:13" s="53" customFormat="1" ht="38.25">
      <c r="A30" s="54">
        <v>23</v>
      </c>
      <c r="B30" s="27" t="s">
        <v>253</v>
      </c>
      <c r="C30" s="98" t="s">
        <v>19</v>
      </c>
      <c r="D30" s="98" t="s">
        <v>20</v>
      </c>
      <c r="E30" s="98" t="s">
        <v>18</v>
      </c>
      <c r="F30" s="97" t="s">
        <v>121</v>
      </c>
      <c r="G30" s="98">
        <v>12</v>
      </c>
      <c r="H30" s="97">
        <v>100</v>
      </c>
      <c r="I30" s="98" t="s">
        <v>136</v>
      </c>
      <c r="J30" s="113">
        <f t="shared" si="0"/>
        <v>12</v>
      </c>
      <c r="K30" s="98" t="s">
        <v>542</v>
      </c>
      <c r="L30" s="98" t="s">
        <v>115</v>
      </c>
      <c r="M30" s="98" t="s">
        <v>424</v>
      </c>
    </row>
    <row r="31" spans="1:13" s="53" customFormat="1" ht="38.25">
      <c r="A31" s="54">
        <v>24</v>
      </c>
      <c r="B31" s="27" t="s">
        <v>253</v>
      </c>
      <c r="C31" s="97" t="s">
        <v>349</v>
      </c>
      <c r="D31" s="97" t="s">
        <v>22</v>
      </c>
      <c r="E31" s="97" t="s">
        <v>34</v>
      </c>
      <c r="F31" s="97" t="s">
        <v>121</v>
      </c>
      <c r="G31" s="97">
        <v>12</v>
      </c>
      <c r="H31" s="97">
        <v>100</v>
      </c>
      <c r="I31" s="97" t="s">
        <v>136</v>
      </c>
      <c r="J31" s="113">
        <f t="shared" si="0"/>
        <v>12</v>
      </c>
      <c r="K31" s="98" t="s">
        <v>542</v>
      </c>
      <c r="L31" s="98" t="s">
        <v>115</v>
      </c>
      <c r="M31" s="98" t="s">
        <v>424</v>
      </c>
    </row>
    <row r="32" spans="1:13" s="53" customFormat="1" ht="38.25">
      <c r="A32" s="54">
        <v>25</v>
      </c>
      <c r="B32" s="27" t="s">
        <v>253</v>
      </c>
      <c r="C32" s="97" t="s">
        <v>350</v>
      </c>
      <c r="D32" s="97" t="s">
        <v>22</v>
      </c>
      <c r="E32" s="97" t="s">
        <v>23</v>
      </c>
      <c r="F32" s="97" t="s">
        <v>121</v>
      </c>
      <c r="G32" s="97">
        <v>12</v>
      </c>
      <c r="H32" s="97">
        <v>100</v>
      </c>
      <c r="I32" s="97" t="s">
        <v>136</v>
      </c>
      <c r="J32" s="113">
        <f t="shared" si="0"/>
        <v>12</v>
      </c>
      <c r="K32" s="98" t="s">
        <v>542</v>
      </c>
      <c r="L32" s="98" t="s">
        <v>115</v>
      </c>
      <c r="M32" s="98" t="s">
        <v>424</v>
      </c>
    </row>
    <row r="33" spans="1:13" s="53" customFormat="1" ht="38.25">
      <c r="A33" s="54">
        <v>26</v>
      </c>
      <c r="B33" s="27" t="s">
        <v>253</v>
      </c>
      <c r="C33" s="136" t="s">
        <v>356</v>
      </c>
      <c r="D33" s="97" t="s">
        <v>49</v>
      </c>
      <c r="E33" s="97" t="s">
        <v>82</v>
      </c>
      <c r="F33" s="97" t="s">
        <v>121</v>
      </c>
      <c r="G33" s="97">
        <v>12</v>
      </c>
      <c r="H33" s="97">
        <v>100</v>
      </c>
      <c r="I33" s="97" t="s">
        <v>136</v>
      </c>
      <c r="J33" s="113">
        <f t="shared" si="0"/>
        <v>12</v>
      </c>
      <c r="K33" s="98" t="s">
        <v>542</v>
      </c>
      <c r="L33" s="98" t="s">
        <v>115</v>
      </c>
      <c r="M33" s="98" t="s">
        <v>424</v>
      </c>
    </row>
    <row r="34" spans="1:13" s="53" customFormat="1" ht="38.25">
      <c r="A34" s="54">
        <v>27</v>
      </c>
      <c r="B34" s="27" t="s">
        <v>253</v>
      </c>
      <c r="C34" s="112" t="s">
        <v>390</v>
      </c>
      <c r="D34" s="97" t="s">
        <v>357</v>
      </c>
      <c r="E34" s="97" t="s">
        <v>40</v>
      </c>
      <c r="F34" s="97" t="s">
        <v>121</v>
      </c>
      <c r="G34" s="47">
        <v>12</v>
      </c>
      <c r="H34" s="97">
        <v>100</v>
      </c>
      <c r="I34" s="47" t="s">
        <v>136</v>
      </c>
      <c r="J34" s="113">
        <f t="shared" si="0"/>
        <v>12</v>
      </c>
      <c r="K34" s="98" t="s">
        <v>542</v>
      </c>
      <c r="L34" s="98" t="s">
        <v>115</v>
      </c>
      <c r="M34" s="98" t="s">
        <v>424</v>
      </c>
    </row>
    <row r="35" spans="1:13" s="53" customFormat="1" ht="38.25">
      <c r="A35" s="54">
        <v>28</v>
      </c>
      <c r="B35" s="27" t="s">
        <v>253</v>
      </c>
      <c r="C35" s="112" t="s">
        <v>358</v>
      </c>
      <c r="D35" s="97" t="s">
        <v>359</v>
      </c>
      <c r="E35" s="97" t="s">
        <v>360</v>
      </c>
      <c r="F35" s="97" t="s">
        <v>121</v>
      </c>
      <c r="G35" s="47">
        <v>12</v>
      </c>
      <c r="H35" s="97">
        <v>100</v>
      </c>
      <c r="I35" s="47" t="s">
        <v>136</v>
      </c>
      <c r="J35" s="113">
        <f t="shared" si="0"/>
        <v>12</v>
      </c>
      <c r="K35" s="98" t="s">
        <v>542</v>
      </c>
      <c r="L35" s="98" t="s">
        <v>115</v>
      </c>
      <c r="M35" s="98" t="s">
        <v>424</v>
      </c>
    </row>
    <row r="36" spans="1:13" s="53" customFormat="1" ht="38.25">
      <c r="A36" s="54">
        <v>29</v>
      </c>
      <c r="B36" s="44" t="s">
        <v>253</v>
      </c>
      <c r="C36" s="112" t="s">
        <v>392</v>
      </c>
      <c r="D36" s="97" t="s">
        <v>393</v>
      </c>
      <c r="E36" s="97" t="s">
        <v>43</v>
      </c>
      <c r="F36" s="115" t="s">
        <v>121</v>
      </c>
      <c r="G36" s="97">
        <v>12</v>
      </c>
      <c r="H36" s="97">
        <v>100</v>
      </c>
      <c r="I36" s="97" t="s">
        <v>136</v>
      </c>
      <c r="J36" s="113">
        <f t="shared" si="0"/>
        <v>12</v>
      </c>
      <c r="K36" s="98" t="s">
        <v>542</v>
      </c>
      <c r="L36" s="98" t="s">
        <v>115</v>
      </c>
      <c r="M36" s="98" t="s">
        <v>424</v>
      </c>
    </row>
    <row r="37" spans="1:13" s="53" customFormat="1" ht="38.25">
      <c r="A37" s="54">
        <v>30</v>
      </c>
      <c r="B37" s="44" t="s">
        <v>253</v>
      </c>
      <c r="C37" s="112" t="s">
        <v>396</v>
      </c>
      <c r="D37" s="97" t="s">
        <v>362</v>
      </c>
      <c r="E37" s="97" t="s">
        <v>44</v>
      </c>
      <c r="F37" s="115" t="s">
        <v>121</v>
      </c>
      <c r="G37" s="97">
        <v>12</v>
      </c>
      <c r="H37" s="97">
        <v>100</v>
      </c>
      <c r="I37" s="97" t="s">
        <v>136</v>
      </c>
      <c r="J37" s="113">
        <f t="shared" si="0"/>
        <v>12</v>
      </c>
      <c r="K37" s="98" t="s">
        <v>542</v>
      </c>
      <c r="L37" s="98" t="s">
        <v>115</v>
      </c>
      <c r="M37" s="98" t="s">
        <v>424</v>
      </c>
    </row>
    <row r="38" spans="1:13" s="53" customFormat="1" ht="38.25">
      <c r="A38" s="54">
        <v>31</v>
      </c>
      <c r="B38" s="44" t="s">
        <v>253</v>
      </c>
      <c r="C38" s="112" t="s">
        <v>397</v>
      </c>
      <c r="D38" s="97" t="s">
        <v>398</v>
      </c>
      <c r="E38" s="97" t="s">
        <v>97</v>
      </c>
      <c r="F38" s="115" t="s">
        <v>121</v>
      </c>
      <c r="G38" s="97">
        <v>12</v>
      </c>
      <c r="H38" s="97">
        <v>100</v>
      </c>
      <c r="I38" s="97" t="s">
        <v>136</v>
      </c>
      <c r="J38" s="113">
        <f t="shared" si="0"/>
        <v>12</v>
      </c>
      <c r="K38" s="98" t="s">
        <v>542</v>
      </c>
      <c r="L38" s="98" t="s">
        <v>115</v>
      </c>
      <c r="M38" s="98" t="s">
        <v>424</v>
      </c>
    </row>
    <row r="39" spans="1:13" s="53" customFormat="1" ht="38.25">
      <c r="A39" s="54">
        <v>32</v>
      </c>
      <c r="B39" s="44" t="s">
        <v>253</v>
      </c>
      <c r="C39" s="112" t="s">
        <v>51</v>
      </c>
      <c r="D39" s="97" t="s">
        <v>378</v>
      </c>
      <c r="E39" s="97" t="s">
        <v>34</v>
      </c>
      <c r="F39" s="115" t="s">
        <v>122</v>
      </c>
      <c r="G39" s="97">
        <v>12</v>
      </c>
      <c r="H39" s="97">
        <v>100</v>
      </c>
      <c r="I39" s="97" t="s">
        <v>136</v>
      </c>
      <c r="J39" s="113">
        <f t="shared" si="0"/>
        <v>12</v>
      </c>
      <c r="K39" s="98" t="s">
        <v>542</v>
      </c>
      <c r="L39" s="98" t="s">
        <v>115</v>
      </c>
      <c r="M39" s="98" t="s">
        <v>424</v>
      </c>
    </row>
    <row r="40" spans="1:13" s="53" customFormat="1" ht="38.25">
      <c r="A40" s="54">
        <v>33</v>
      </c>
      <c r="B40" s="44" t="s">
        <v>253</v>
      </c>
      <c r="C40" s="112" t="s">
        <v>403</v>
      </c>
      <c r="D40" s="97" t="s">
        <v>48</v>
      </c>
      <c r="E40" s="97" t="s">
        <v>427</v>
      </c>
      <c r="F40" s="137" t="s">
        <v>122</v>
      </c>
      <c r="G40" s="97">
        <v>12</v>
      </c>
      <c r="H40" s="97">
        <v>100</v>
      </c>
      <c r="I40" s="97" t="s">
        <v>136</v>
      </c>
      <c r="J40" s="113">
        <f t="shared" si="0"/>
        <v>12</v>
      </c>
      <c r="K40" s="98" t="s">
        <v>542</v>
      </c>
      <c r="L40" s="98" t="s">
        <v>115</v>
      </c>
      <c r="M40" s="98" t="s">
        <v>424</v>
      </c>
    </row>
    <row r="41" spans="1:13" s="53" customFormat="1" ht="38.25">
      <c r="A41" s="54">
        <v>34</v>
      </c>
      <c r="B41" s="44" t="s">
        <v>253</v>
      </c>
      <c r="C41" s="112" t="s">
        <v>324</v>
      </c>
      <c r="D41" s="97" t="s">
        <v>49</v>
      </c>
      <c r="E41" s="97" t="s">
        <v>50</v>
      </c>
      <c r="F41" s="137" t="s">
        <v>122</v>
      </c>
      <c r="G41" s="97">
        <v>12</v>
      </c>
      <c r="H41" s="97">
        <v>100</v>
      </c>
      <c r="I41" s="97" t="s">
        <v>136</v>
      </c>
      <c r="J41" s="113">
        <f t="shared" si="0"/>
        <v>12</v>
      </c>
      <c r="K41" s="98" t="s">
        <v>542</v>
      </c>
      <c r="L41" s="98" t="s">
        <v>115</v>
      </c>
      <c r="M41" s="98" t="s">
        <v>424</v>
      </c>
    </row>
    <row r="42" spans="1:13" s="53" customFormat="1" ht="38.25">
      <c r="A42" s="54">
        <v>35</v>
      </c>
      <c r="B42" s="44" t="s">
        <v>253</v>
      </c>
      <c r="C42" s="112" t="s">
        <v>325</v>
      </c>
      <c r="D42" s="97" t="s">
        <v>326</v>
      </c>
      <c r="E42" s="97" t="s">
        <v>36</v>
      </c>
      <c r="F42" s="115" t="s">
        <v>122</v>
      </c>
      <c r="G42" s="97">
        <v>12</v>
      </c>
      <c r="H42" s="97">
        <v>100</v>
      </c>
      <c r="I42" s="97" t="s">
        <v>136</v>
      </c>
      <c r="J42" s="113">
        <f t="shared" si="0"/>
        <v>12</v>
      </c>
      <c r="K42" s="98" t="s">
        <v>542</v>
      </c>
      <c r="L42" s="98" t="s">
        <v>115</v>
      </c>
      <c r="M42" s="98" t="s">
        <v>424</v>
      </c>
    </row>
    <row r="43" spans="1:13" s="53" customFormat="1" ht="38.25">
      <c r="A43" s="54">
        <v>36</v>
      </c>
      <c r="B43" s="44" t="s">
        <v>253</v>
      </c>
      <c r="C43" s="112" t="s">
        <v>327</v>
      </c>
      <c r="D43" s="97" t="s">
        <v>20</v>
      </c>
      <c r="E43" s="97" t="s">
        <v>328</v>
      </c>
      <c r="F43" s="115" t="s">
        <v>122</v>
      </c>
      <c r="G43" s="97">
        <v>12</v>
      </c>
      <c r="H43" s="97">
        <v>100</v>
      </c>
      <c r="I43" s="97" t="s">
        <v>136</v>
      </c>
      <c r="J43" s="113">
        <f t="shared" si="0"/>
        <v>12</v>
      </c>
      <c r="K43" s="98" t="s">
        <v>542</v>
      </c>
      <c r="L43" s="98" t="s">
        <v>115</v>
      </c>
      <c r="M43" s="98" t="s">
        <v>424</v>
      </c>
    </row>
    <row r="44" spans="1:13" s="53" customFormat="1" ht="38.25">
      <c r="A44" s="54">
        <v>37</v>
      </c>
      <c r="B44" s="44" t="s">
        <v>253</v>
      </c>
      <c r="C44" s="112" t="s">
        <v>331</v>
      </c>
      <c r="D44" s="97" t="s">
        <v>332</v>
      </c>
      <c r="E44" s="97" t="s">
        <v>38</v>
      </c>
      <c r="F44" s="115" t="s">
        <v>122</v>
      </c>
      <c r="G44" s="97">
        <v>12</v>
      </c>
      <c r="H44" s="97">
        <v>100</v>
      </c>
      <c r="I44" s="97" t="s">
        <v>136</v>
      </c>
      <c r="J44" s="113">
        <f t="shared" si="0"/>
        <v>12</v>
      </c>
      <c r="K44" s="98" t="s">
        <v>542</v>
      </c>
      <c r="L44" s="98" t="s">
        <v>115</v>
      </c>
      <c r="M44" s="98" t="s">
        <v>424</v>
      </c>
    </row>
    <row r="45" spans="1:13" s="53" customFormat="1" ht="38.25">
      <c r="A45" s="54">
        <v>38</v>
      </c>
      <c r="B45" s="44" t="s">
        <v>253</v>
      </c>
      <c r="C45" s="112" t="s">
        <v>337</v>
      </c>
      <c r="D45" s="97" t="s">
        <v>55</v>
      </c>
      <c r="E45" s="97" t="s">
        <v>56</v>
      </c>
      <c r="F45" s="115" t="s">
        <v>122</v>
      </c>
      <c r="G45" s="97">
        <v>12</v>
      </c>
      <c r="H45" s="97">
        <v>100</v>
      </c>
      <c r="I45" s="97" t="s">
        <v>136</v>
      </c>
      <c r="J45" s="113">
        <f t="shared" si="0"/>
        <v>12</v>
      </c>
      <c r="K45" s="98" t="s">
        <v>542</v>
      </c>
      <c r="L45" s="98" t="s">
        <v>115</v>
      </c>
      <c r="M45" s="98" t="s">
        <v>424</v>
      </c>
    </row>
    <row r="46" spans="1:13" s="53" customFormat="1" ht="38.25">
      <c r="A46" s="54">
        <v>39</v>
      </c>
      <c r="B46" s="44" t="s">
        <v>253</v>
      </c>
      <c r="C46" s="116" t="s">
        <v>493</v>
      </c>
      <c r="D46" s="48" t="s">
        <v>494</v>
      </c>
      <c r="E46" s="48" t="s">
        <v>32</v>
      </c>
      <c r="F46" s="114" t="s">
        <v>122</v>
      </c>
      <c r="G46" s="97">
        <v>12</v>
      </c>
      <c r="H46" s="97">
        <v>100</v>
      </c>
      <c r="I46" s="97" t="s">
        <v>136</v>
      </c>
      <c r="J46" s="113">
        <f t="shared" si="0"/>
        <v>12</v>
      </c>
      <c r="K46" s="98" t="s">
        <v>542</v>
      </c>
      <c r="L46" s="98" t="s">
        <v>115</v>
      </c>
      <c r="M46" s="98" t="s">
        <v>424</v>
      </c>
    </row>
    <row r="47" spans="1:13" s="53" customFormat="1" ht="38.25">
      <c r="A47" s="54">
        <v>40</v>
      </c>
      <c r="B47" s="44" t="s">
        <v>253</v>
      </c>
      <c r="C47" s="97" t="s">
        <v>24</v>
      </c>
      <c r="D47" s="97" t="s">
        <v>25</v>
      </c>
      <c r="E47" s="97" t="s">
        <v>26</v>
      </c>
      <c r="F47" s="115" t="s">
        <v>121</v>
      </c>
      <c r="G47" s="97">
        <v>8</v>
      </c>
      <c r="H47" s="97">
        <v>100</v>
      </c>
      <c r="I47" s="97" t="s">
        <v>136</v>
      </c>
      <c r="J47" s="113">
        <f t="shared" si="0"/>
        <v>8</v>
      </c>
      <c r="K47" s="98" t="s">
        <v>542</v>
      </c>
      <c r="L47" s="98" t="s">
        <v>115</v>
      </c>
      <c r="M47" s="98" t="s">
        <v>424</v>
      </c>
    </row>
    <row r="48" spans="1:13" s="53" customFormat="1" ht="38.25">
      <c r="A48" s="54">
        <v>41</v>
      </c>
      <c r="B48" s="44" t="s">
        <v>253</v>
      </c>
      <c r="C48" s="58" t="s">
        <v>381</v>
      </c>
      <c r="D48" s="98" t="s">
        <v>351</v>
      </c>
      <c r="E48" s="98" t="s">
        <v>336</v>
      </c>
      <c r="F48" s="115" t="s">
        <v>121</v>
      </c>
      <c r="G48" s="98">
        <v>8</v>
      </c>
      <c r="H48" s="97">
        <v>100</v>
      </c>
      <c r="I48" s="97" t="s">
        <v>136</v>
      </c>
      <c r="J48" s="113">
        <f t="shared" si="0"/>
        <v>8</v>
      </c>
      <c r="K48" s="98" t="s">
        <v>542</v>
      </c>
      <c r="L48" s="98" t="s">
        <v>115</v>
      </c>
      <c r="M48" s="98" t="s">
        <v>424</v>
      </c>
    </row>
    <row r="49" spans="1:13" s="53" customFormat="1" ht="38.25">
      <c r="A49" s="54">
        <v>42</v>
      </c>
      <c r="B49" s="44" t="s">
        <v>253</v>
      </c>
      <c r="C49" s="58" t="s">
        <v>382</v>
      </c>
      <c r="D49" s="98" t="s">
        <v>31</v>
      </c>
      <c r="E49" s="98" t="s">
        <v>32</v>
      </c>
      <c r="F49" s="115" t="s">
        <v>121</v>
      </c>
      <c r="G49" s="47">
        <v>8</v>
      </c>
      <c r="H49" s="97">
        <v>100</v>
      </c>
      <c r="I49" s="47" t="s">
        <v>136</v>
      </c>
      <c r="J49" s="113">
        <f t="shared" si="0"/>
        <v>8</v>
      </c>
      <c r="K49" s="98" t="s">
        <v>542</v>
      </c>
      <c r="L49" s="98" t="s">
        <v>115</v>
      </c>
      <c r="M49" s="98" t="s">
        <v>424</v>
      </c>
    </row>
    <row r="50" spans="1:13" s="53" customFormat="1" ht="38.25">
      <c r="A50" s="54">
        <v>43</v>
      </c>
      <c r="B50" s="44" t="s">
        <v>253</v>
      </c>
      <c r="C50" s="112" t="s">
        <v>394</v>
      </c>
      <c r="D50" s="97" t="s">
        <v>395</v>
      </c>
      <c r="E50" s="97" t="s">
        <v>361</v>
      </c>
      <c r="F50" s="97" t="s">
        <v>121</v>
      </c>
      <c r="G50" s="97">
        <v>8</v>
      </c>
      <c r="H50" s="97">
        <v>100</v>
      </c>
      <c r="I50" s="97" t="s">
        <v>136</v>
      </c>
      <c r="J50" s="113">
        <f t="shared" si="0"/>
        <v>8</v>
      </c>
      <c r="K50" s="98" t="s">
        <v>542</v>
      </c>
      <c r="L50" s="98" t="s">
        <v>115</v>
      </c>
      <c r="M50" s="98" t="s">
        <v>424</v>
      </c>
    </row>
    <row r="51" spans="1:13" s="53" customFormat="1" ht="38.25">
      <c r="A51" s="54">
        <v>44</v>
      </c>
      <c r="B51" s="44" t="s">
        <v>253</v>
      </c>
      <c r="C51" s="112" t="s">
        <v>363</v>
      </c>
      <c r="D51" s="97" t="s">
        <v>364</v>
      </c>
      <c r="E51" s="97" t="s">
        <v>365</v>
      </c>
      <c r="F51" s="97" t="s">
        <v>121</v>
      </c>
      <c r="G51" s="98">
        <v>8</v>
      </c>
      <c r="H51" s="97">
        <v>100</v>
      </c>
      <c r="I51" s="98" t="s">
        <v>137</v>
      </c>
      <c r="J51" s="113">
        <f t="shared" si="0"/>
        <v>8</v>
      </c>
      <c r="K51" s="98" t="s">
        <v>542</v>
      </c>
      <c r="L51" s="98" t="s">
        <v>115</v>
      </c>
      <c r="M51" s="98" t="s">
        <v>424</v>
      </c>
    </row>
    <row r="52" spans="1:13" s="53" customFormat="1" ht="38.25">
      <c r="A52" s="54">
        <v>45</v>
      </c>
      <c r="B52" s="44" t="s">
        <v>253</v>
      </c>
      <c r="C52" s="112" t="s">
        <v>401</v>
      </c>
      <c r="D52" s="97" t="s">
        <v>46</v>
      </c>
      <c r="E52" s="97" t="s">
        <v>18</v>
      </c>
      <c r="F52" s="97" t="s">
        <v>122</v>
      </c>
      <c r="G52" s="97">
        <v>8</v>
      </c>
      <c r="H52" s="97">
        <v>100</v>
      </c>
      <c r="I52" s="97" t="s">
        <v>136</v>
      </c>
      <c r="J52" s="113">
        <f t="shared" si="0"/>
        <v>8</v>
      </c>
      <c r="K52" s="98" t="s">
        <v>542</v>
      </c>
      <c r="L52" s="98" t="s">
        <v>115</v>
      </c>
      <c r="M52" s="98" t="s">
        <v>424</v>
      </c>
    </row>
    <row r="53" spans="1:13" s="53" customFormat="1" ht="38.25">
      <c r="A53" s="54">
        <v>46</v>
      </c>
      <c r="B53" s="44" t="s">
        <v>253</v>
      </c>
      <c r="C53" s="112" t="s">
        <v>52</v>
      </c>
      <c r="D53" s="97" t="s">
        <v>329</v>
      </c>
      <c r="E53" s="97" t="s">
        <v>53</v>
      </c>
      <c r="F53" s="97" t="s">
        <v>122</v>
      </c>
      <c r="G53" s="97">
        <v>8</v>
      </c>
      <c r="H53" s="97">
        <v>100</v>
      </c>
      <c r="I53" s="97" t="s">
        <v>136</v>
      </c>
      <c r="J53" s="113">
        <f t="shared" si="0"/>
        <v>8</v>
      </c>
      <c r="K53" s="98" t="s">
        <v>542</v>
      </c>
      <c r="L53" s="98" t="s">
        <v>115</v>
      </c>
      <c r="M53" s="98" t="s">
        <v>424</v>
      </c>
    </row>
    <row r="54" spans="1:13" s="53" customFormat="1" ht="38.25">
      <c r="A54" s="54">
        <v>47</v>
      </c>
      <c r="B54" s="44" t="s">
        <v>253</v>
      </c>
      <c r="C54" s="112" t="s">
        <v>330</v>
      </c>
      <c r="D54" s="97" t="s">
        <v>326</v>
      </c>
      <c r="E54" s="97" t="s">
        <v>54</v>
      </c>
      <c r="F54" s="97" t="s">
        <v>122</v>
      </c>
      <c r="G54" s="97">
        <v>8</v>
      </c>
      <c r="H54" s="97">
        <v>100</v>
      </c>
      <c r="I54" s="97" t="s">
        <v>136</v>
      </c>
      <c r="J54" s="113">
        <f t="shared" si="0"/>
        <v>8</v>
      </c>
      <c r="K54" s="98" t="s">
        <v>542</v>
      </c>
      <c r="L54" s="98" t="s">
        <v>115</v>
      </c>
      <c r="M54" s="98" t="s">
        <v>424</v>
      </c>
    </row>
    <row r="55" spans="1:13" s="53" customFormat="1" ht="38.25">
      <c r="A55" s="54">
        <v>48</v>
      </c>
      <c r="B55" s="44" t="s">
        <v>253</v>
      </c>
      <c r="C55" s="112" t="s">
        <v>342</v>
      </c>
      <c r="D55" s="97" t="s">
        <v>17</v>
      </c>
      <c r="E55" s="97" t="s">
        <v>61</v>
      </c>
      <c r="F55" s="47" t="s">
        <v>122</v>
      </c>
      <c r="G55" s="47">
        <v>8</v>
      </c>
      <c r="H55" s="97">
        <v>100</v>
      </c>
      <c r="I55" s="47" t="s">
        <v>136</v>
      </c>
      <c r="J55" s="113">
        <f t="shared" si="0"/>
        <v>8</v>
      </c>
      <c r="K55" s="98" t="s">
        <v>542</v>
      </c>
      <c r="L55" s="98" t="s">
        <v>115</v>
      </c>
      <c r="M55" s="98" t="s">
        <v>424</v>
      </c>
    </row>
    <row r="56" spans="1:13" s="53" customFormat="1" ht="38.25">
      <c r="A56" s="54">
        <v>49</v>
      </c>
      <c r="B56" s="27" t="s">
        <v>253</v>
      </c>
      <c r="C56" s="112" t="s">
        <v>344</v>
      </c>
      <c r="D56" s="97" t="s">
        <v>22</v>
      </c>
      <c r="E56" s="97" t="s">
        <v>66</v>
      </c>
      <c r="F56" s="47" t="s">
        <v>122</v>
      </c>
      <c r="G56" s="97">
        <v>8</v>
      </c>
      <c r="H56" s="97">
        <v>100</v>
      </c>
      <c r="I56" s="97" t="s">
        <v>136</v>
      </c>
      <c r="J56" s="113">
        <f t="shared" si="0"/>
        <v>8</v>
      </c>
      <c r="K56" s="98" t="s">
        <v>542</v>
      </c>
      <c r="L56" s="98" t="s">
        <v>115</v>
      </c>
      <c r="M56" s="98" t="s">
        <v>424</v>
      </c>
    </row>
    <row r="59" spans="1:13" s="43" customFormat="1" ht="15">
      <c r="A59" s="160" t="s">
        <v>140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</row>
    <row r="60" spans="1:10" s="43" customFormat="1" ht="15" customHeight="1">
      <c r="A60" s="152" t="s">
        <v>12</v>
      </c>
      <c r="B60" s="152"/>
      <c r="C60" s="30" t="s">
        <v>548</v>
      </c>
      <c r="D60" s="30"/>
      <c r="F60" s="10"/>
      <c r="G60" s="10"/>
      <c r="H60" s="10"/>
      <c r="I60" s="10"/>
      <c r="J60" s="10"/>
    </row>
    <row r="61" spans="1:10" s="43" customFormat="1" ht="15">
      <c r="A61" s="12"/>
      <c r="B61" s="12"/>
      <c r="C61" s="30" t="s">
        <v>549</v>
      </c>
      <c r="F61" s="10"/>
      <c r="G61" s="10"/>
      <c r="H61" s="10"/>
      <c r="I61" s="10"/>
      <c r="J61" s="10"/>
    </row>
  </sheetData>
  <sheetProtection/>
  <mergeCells count="7">
    <mergeCell ref="A60:B60"/>
    <mergeCell ref="A1:M1"/>
    <mergeCell ref="A3:B3"/>
    <mergeCell ref="A5:B5"/>
    <mergeCell ref="A6:B6"/>
    <mergeCell ref="C7:J7"/>
    <mergeCell ref="A59:M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8">
      <selection activeCell="C9" sqref="C9:I21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8515625" style="2" customWidth="1"/>
    <col min="6" max="6" width="4.7109375" style="2" customWidth="1"/>
    <col min="7" max="8" width="7.140625" style="2" customWidth="1"/>
    <col min="9" max="9" width="11.00390625" style="2" customWidth="1"/>
    <col min="10" max="10" width="7.421875" style="2" customWidth="1"/>
    <col min="11" max="11" width="14.140625" style="2" customWidth="1"/>
    <col min="12" max="12" width="9.28125" style="2" customWidth="1"/>
    <col min="13" max="13" width="12.8515625" style="2" customWidth="1"/>
    <col min="14" max="16384" width="11.421875" style="2" customWidth="1"/>
  </cols>
  <sheetData>
    <row r="1" spans="1:13" ht="15" customHeight="1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0"/>
      <c r="B4" s="71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10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8" t="s">
        <v>4</v>
      </c>
      <c r="D8" s="8" t="s">
        <v>5</v>
      </c>
      <c r="E8" s="8" t="s">
        <v>6</v>
      </c>
      <c r="F8" s="8" t="s">
        <v>2</v>
      </c>
      <c r="G8" s="8" t="s">
        <v>7</v>
      </c>
      <c r="H8" s="8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s="53" customFormat="1" ht="38.25">
      <c r="A9" s="55">
        <v>1</v>
      </c>
      <c r="B9" s="27" t="s">
        <v>253</v>
      </c>
      <c r="C9" s="125" t="s">
        <v>501</v>
      </c>
      <c r="D9" s="46" t="s">
        <v>76</v>
      </c>
      <c r="E9" s="46" t="s">
        <v>18</v>
      </c>
      <c r="F9" s="28">
        <v>10</v>
      </c>
      <c r="G9" s="28">
        <v>52</v>
      </c>
      <c r="H9" s="33">
        <v>100</v>
      </c>
      <c r="I9" s="127" t="s">
        <v>550</v>
      </c>
      <c r="J9" s="126">
        <f aca="true" t="shared" si="0" ref="J9:J21">(G9*100)/H9</f>
        <v>52</v>
      </c>
      <c r="K9" s="31" t="s">
        <v>542</v>
      </c>
      <c r="L9" s="32" t="s">
        <v>115</v>
      </c>
      <c r="M9" s="32" t="s">
        <v>424</v>
      </c>
    </row>
    <row r="10" spans="1:13" s="53" customFormat="1" ht="38.25">
      <c r="A10" s="54">
        <v>2</v>
      </c>
      <c r="B10" s="27" t="s">
        <v>253</v>
      </c>
      <c r="C10" s="127" t="s">
        <v>507</v>
      </c>
      <c r="D10" s="127" t="s">
        <v>101</v>
      </c>
      <c r="E10" s="127" t="s">
        <v>44</v>
      </c>
      <c r="F10" s="28">
        <v>10</v>
      </c>
      <c r="G10" s="28">
        <v>40</v>
      </c>
      <c r="H10" s="33">
        <v>100</v>
      </c>
      <c r="I10" s="127" t="s">
        <v>136</v>
      </c>
      <c r="J10" s="126">
        <f t="shared" si="0"/>
        <v>40</v>
      </c>
      <c r="K10" s="31" t="s">
        <v>542</v>
      </c>
      <c r="L10" s="32" t="s">
        <v>115</v>
      </c>
      <c r="M10" s="32" t="s">
        <v>424</v>
      </c>
    </row>
    <row r="11" spans="1:13" s="53" customFormat="1" ht="38.25">
      <c r="A11" s="54">
        <v>3</v>
      </c>
      <c r="B11" s="27" t="s">
        <v>253</v>
      </c>
      <c r="C11" s="59" t="s">
        <v>514</v>
      </c>
      <c r="D11" s="59" t="s">
        <v>515</v>
      </c>
      <c r="E11" s="59" t="s">
        <v>53</v>
      </c>
      <c r="F11" s="33">
        <v>10</v>
      </c>
      <c r="G11" s="33">
        <v>40</v>
      </c>
      <c r="H11" s="33">
        <v>100</v>
      </c>
      <c r="I11" s="126" t="s">
        <v>136</v>
      </c>
      <c r="J11" s="126">
        <f t="shared" si="0"/>
        <v>40</v>
      </c>
      <c r="K11" s="31" t="s">
        <v>542</v>
      </c>
      <c r="L11" s="32" t="s">
        <v>115</v>
      </c>
      <c r="M11" s="32" t="s">
        <v>424</v>
      </c>
    </row>
    <row r="12" spans="1:13" s="56" customFormat="1" ht="38.25">
      <c r="A12" s="54">
        <v>4</v>
      </c>
      <c r="B12" s="27" t="s">
        <v>253</v>
      </c>
      <c r="C12" s="46" t="s">
        <v>505</v>
      </c>
      <c r="D12" s="46" t="s">
        <v>99</v>
      </c>
      <c r="E12" s="46" t="s">
        <v>100</v>
      </c>
      <c r="F12" s="28">
        <v>10</v>
      </c>
      <c r="G12" s="28">
        <v>36</v>
      </c>
      <c r="H12" s="33">
        <v>100</v>
      </c>
      <c r="I12" s="127" t="s">
        <v>136</v>
      </c>
      <c r="J12" s="126">
        <f t="shared" si="0"/>
        <v>36</v>
      </c>
      <c r="K12" s="31" t="s">
        <v>542</v>
      </c>
      <c r="L12" s="32" t="s">
        <v>115</v>
      </c>
      <c r="M12" s="32" t="s">
        <v>424</v>
      </c>
    </row>
    <row r="13" spans="1:13" s="53" customFormat="1" ht="38.25">
      <c r="A13" s="54">
        <v>5</v>
      </c>
      <c r="B13" s="31" t="s">
        <v>253</v>
      </c>
      <c r="C13" s="46" t="s">
        <v>503</v>
      </c>
      <c r="D13" s="46" t="s">
        <v>369</v>
      </c>
      <c r="E13" s="46" t="s">
        <v>504</v>
      </c>
      <c r="F13" s="33">
        <v>10</v>
      </c>
      <c r="G13" s="33">
        <v>32</v>
      </c>
      <c r="H13" s="33">
        <v>100</v>
      </c>
      <c r="I13" s="126" t="s">
        <v>136</v>
      </c>
      <c r="J13" s="126">
        <f t="shared" si="0"/>
        <v>32</v>
      </c>
      <c r="K13" s="31" t="s">
        <v>542</v>
      </c>
      <c r="L13" s="32" t="s">
        <v>115</v>
      </c>
      <c r="M13" s="32" t="s">
        <v>424</v>
      </c>
    </row>
    <row r="14" spans="1:13" s="53" customFormat="1" ht="38.25">
      <c r="A14" s="54">
        <v>6</v>
      </c>
      <c r="B14" s="27" t="s">
        <v>253</v>
      </c>
      <c r="C14" s="46" t="s">
        <v>516</v>
      </c>
      <c r="D14" s="46" t="s">
        <v>106</v>
      </c>
      <c r="E14" s="46" t="s">
        <v>39</v>
      </c>
      <c r="F14" s="28">
        <v>10</v>
      </c>
      <c r="G14" s="28">
        <v>32</v>
      </c>
      <c r="H14" s="33">
        <v>100</v>
      </c>
      <c r="I14" s="127" t="s">
        <v>136</v>
      </c>
      <c r="J14" s="126">
        <f t="shared" si="0"/>
        <v>32</v>
      </c>
      <c r="K14" s="31" t="s">
        <v>542</v>
      </c>
      <c r="L14" s="32" t="s">
        <v>115</v>
      </c>
      <c r="M14" s="32" t="s">
        <v>424</v>
      </c>
    </row>
    <row r="15" spans="1:13" s="53" customFormat="1" ht="38.25">
      <c r="A15" s="54">
        <v>7</v>
      </c>
      <c r="B15" s="27" t="s">
        <v>253</v>
      </c>
      <c r="C15" s="46" t="s">
        <v>107</v>
      </c>
      <c r="D15" s="46" t="s">
        <v>500</v>
      </c>
      <c r="E15" s="46" t="s">
        <v>499</v>
      </c>
      <c r="F15" s="33">
        <v>10</v>
      </c>
      <c r="G15" s="33">
        <v>28</v>
      </c>
      <c r="H15" s="33">
        <v>100</v>
      </c>
      <c r="I15" s="127" t="s">
        <v>136</v>
      </c>
      <c r="J15" s="126">
        <f t="shared" si="0"/>
        <v>28</v>
      </c>
      <c r="K15" s="31" t="s">
        <v>542</v>
      </c>
      <c r="L15" s="32" t="s">
        <v>115</v>
      </c>
      <c r="M15" s="32" t="s">
        <v>424</v>
      </c>
    </row>
    <row r="16" spans="1:13" s="53" customFormat="1" ht="38.25">
      <c r="A16" s="54">
        <v>8</v>
      </c>
      <c r="B16" s="27" t="s">
        <v>253</v>
      </c>
      <c r="C16" s="127" t="s">
        <v>509</v>
      </c>
      <c r="D16" s="127" t="s">
        <v>119</v>
      </c>
      <c r="E16" s="127" t="s">
        <v>510</v>
      </c>
      <c r="F16" s="28">
        <v>10</v>
      </c>
      <c r="G16" s="28">
        <v>24</v>
      </c>
      <c r="H16" s="33">
        <v>100</v>
      </c>
      <c r="I16" s="127" t="s">
        <v>136</v>
      </c>
      <c r="J16" s="126">
        <f t="shared" si="0"/>
        <v>24</v>
      </c>
      <c r="K16" s="31" t="s">
        <v>542</v>
      </c>
      <c r="L16" s="32" t="s">
        <v>115</v>
      </c>
      <c r="M16" s="32" t="s">
        <v>424</v>
      </c>
    </row>
    <row r="17" spans="1:13" s="53" customFormat="1" ht="38.25">
      <c r="A17" s="54">
        <v>9</v>
      </c>
      <c r="B17" s="27" t="s">
        <v>253</v>
      </c>
      <c r="C17" s="127" t="s">
        <v>508</v>
      </c>
      <c r="D17" s="127" t="s">
        <v>83</v>
      </c>
      <c r="E17" s="127" t="s">
        <v>84</v>
      </c>
      <c r="F17" s="33">
        <v>10</v>
      </c>
      <c r="G17" s="33">
        <v>24</v>
      </c>
      <c r="H17" s="33">
        <v>100</v>
      </c>
      <c r="I17" s="126" t="s">
        <v>136</v>
      </c>
      <c r="J17" s="126">
        <f t="shared" si="0"/>
        <v>24</v>
      </c>
      <c r="K17" s="31" t="s">
        <v>542</v>
      </c>
      <c r="L17" s="32" t="s">
        <v>115</v>
      </c>
      <c r="M17" s="32" t="s">
        <v>424</v>
      </c>
    </row>
    <row r="18" spans="1:13" s="53" customFormat="1" ht="38.25">
      <c r="A18" s="54">
        <v>10</v>
      </c>
      <c r="B18" s="27" t="s">
        <v>253</v>
      </c>
      <c r="C18" s="128" t="s">
        <v>141</v>
      </c>
      <c r="D18" s="129" t="s">
        <v>46</v>
      </c>
      <c r="E18" s="129" t="s">
        <v>498</v>
      </c>
      <c r="F18" s="33">
        <v>10</v>
      </c>
      <c r="G18" s="33">
        <v>24</v>
      </c>
      <c r="H18" s="33">
        <v>100</v>
      </c>
      <c r="I18" s="127" t="s">
        <v>136</v>
      </c>
      <c r="J18" s="126">
        <f t="shared" si="0"/>
        <v>24</v>
      </c>
      <c r="K18" s="31" t="s">
        <v>542</v>
      </c>
      <c r="L18" s="32" t="s">
        <v>115</v>
      </c>
      <c r="M18" s="32" t="s">
        <v>424</v>
      </c>
    </row>
    <row r="19" spans="1:13" s="53" customFormat="1" ht="38.25">
      <c r="A19" s="54">
        <v>11</v>
      </c>
      <c r="B19" s="27" t="s">
        <v>253</v>
      </c>
      <c r="C19" s="59" t="s">
        <v>502</v>
      </c>
      <c r="D19" s="59" t="s">
        <v>77</v>
      </c>
      <c r="E19" s="59" t="s">
        <v>36</v>
      </c>
      <c r="F19" s="28">
        <v>10</v>
      </c>
      <c r="G19" s="28">
        <v>24</v>
      </c>
      <c r="H19" s="33">
        <v>100</v>
      </c>
      <c r="I19" s="127" t="s">
        <v>136</v>
      </c>
      <c r="J19" s="126">
        <f t="shared" si="0"/>
        <v>24</v>
      </c>
      <c r="K19" s="31" t="s">
        <v>542</v>
      </c>
      <c r="L19" s="32" t="s">
        <v>115</v>
      </c>
      <c r="M19" s="32" t="s">
        <v>424</v>
      </c>
    </row>
    <row r="20" spans="1:13" s="56" customFormat="1" ht="38.25">
      <c r="A20" s="54">
        <v>12</v>
      </c>
      <c r="B20" s="31" t="s">
        <v>253</v>
      </c>
      <c r="C20" s="127" t="s">
        <v>506</v>
      </c>
      <c r="D20" s="127" t="s">
        <v>263</v>
      </c>
      <c r="E20" s="127" t="s">
        <v>18</v>
      </c>
      <c r="F20" s="28">
        <v>10</v>
      </c>
      <c r="G20" s="28">
        <v>20</v>
      </c>
      <c r="H20" s="33">
        <v>100</v>
      </c>
      <c r="I20" s="127" t="s">
        <v>136</v>
      </c>
      <c r="J20" s="126">
        <f t="shared" si="0"/>
        <v>20</v>
      </c>
      <c r="K20" s="31" t="s">
        <v>542</v>
      </c>
      <c r="L20" s="32" t="s">
        <v>115</v>
      </c>
      <c r="M20" s="32" t="s">
        <v>424</v>
      </c>
    </row>
    <row r="21" spans="1:13" s="53" customFormat="1" ht="38.25">
      <c r="A21" s="54">
        <v>13</v>
      </c>
      <c r="B21" s="27" t="s">
        <v>253</v>
      </c>
      <c r="C21" s="127" t="s">
        <v>511</v>
      </c>
      <c r="D21" s="127" t="s">
        <v>512</v>
      </c>
      <c r="E21" s="127" t="s">
        <v>513</v>
      </c>
      <c r="F21" s="28">
        <v>10</v>
      </c>
      <c r="G21" s="28">
        <v>20</v>
      </c>
      <c r="H21" s="33">
        <v>100</v>
      </c>
      <c r="I21" s="127" t="s">
        <v>136</v>
      </c>
      <c r="J21" s="126">
        <f t="shared" si="0"/>
        <v>20</v>
      </c>
      <c r="K21" s="31" t="s">
        <v>542</v>
      </c>
      <c r="L21" s="32" t="s">
        <v>115</v>
      </c>
      <c r="M21" s="32" t="s">
        <v>424</v>
      </c>
    </row>
    <row r="22" spans="1:13" ht="1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15">
      <c r="A23" s="152"/>
      <c r="B23" s="152"/>
      <c r="C23" s="30"/>
      <c r="D23" s="30"/>
      <c r="E23" s="43"/>
      <c r="F23" s="10"/>
      <c r="G23" s="10"/>
      <c r="H23" s="10"/>
      <c r="I23" s="10"/>
      <c r="J23" s="10"/>
      <c r="K23" s="43"/>
      <c r="L23" s="43"/>
      <c r="M23" s="43"/>
    </row>
    <row r="24" spans="1:13" s="43" customFormat="1" ht="15" customHeight="1">
      <c r="A24" s="160" t="s">
        <v>140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0" s="43" customFormat="1" ht="15" customHeight="1">
      <c r="A25" s="152" t="s">
        <v>12</v>
      </c>
      <c r="B25" s="152"/>
      <c r="C25" s="30" t="s">
        <v>548</v>
      </c>
      <c r="D25" s="30"/>
      <c r="F25" s="10"/>
      <c r="G25" s="10"/>
      <c r="H25" s="10"/>
      <c r="I25" s="10"/>
      <c r="J25" s="10"/>
    </row>
    <row r="26" spans="1:10" s="43" customFormat="1" ht="15">
      <c r="A26" s="12"/>
      <c r="B26" s="12"/>
      <c r="C26" s="30" t="s">
        <v>549</v>
      </c>
      <c r="F26" s="10"/>
      <c r="G26" s="10"/>
      <c r="H26" s="10"/>
      <c r="I26" s="10"/>
      <c r="J26" s="10"/>
    </row>
    <row r="27" spans="1:13" ht="15">
      <c r="A27" s="12"/>
      <c r="B27" s="12"/>
      <c r="C27" s="30"/>
      <c r="D27" s="43"/>
      <c r="E27" s="43"/>
      <c r="F27" s="10"/>
      <c r="G27" s="10"/>
      <c r="H27" s="10"/>
      <c r="I27" s="10"/>
      <c r="J27" s="10"/>
      <c r="K27" s="43"/>
      <c r="L27" s="43"/>
      <c r="M27" s="43"/>
    </row>
  </sheetData>
  <sheetProtection/>
  <mergeCells count="9">
    <mergeCell ref="A24:M24"/>
    <mergeCell ref="A25:B25"/>
    <mergeCell ref="A22:M22"/>
    <mergeCell ref="A23:B23"/>
    <mergeCell ref="A1:M1"/>
    <mergeCell ref="A3:B3"/>
    <mergeCell ref="A5:B5"/>
    <mergeCell ref="A6:B6"/>
    <mergeCell ref="C7:J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8515625" style="2" customWidth="1"/>
    <col min="6" max="6" width="4.7109375" style="2" customWidth="1"/>
    <col min="7" max="8" width="7.140625" style="2" customWidth="1"/>
    <col min="9" max="9" width="10.28125" style="2" customWidth="1"/>
    <col min="10" max="10" width="7.421875" style="2" customWidth="1"/>
    <col min="11" max="11" width="14.00390625" style="2" customWidth="1"/>
    <col min="12" max="12" width="11.28125" style="2" customWidth="1"/>
    <col min="13" max="13" width="12.421875" style="2" customWidth="1"/>
    <col min="14" max="16384" width="11.421875" style="2" customWidth="1"/>
  </cols>
  <sheetData>
    <row r="1" spans="1:13" ht="15" customHeight="1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0"/>
      <c r="B4" s="71" t="s">
        <v>1</v>
      </c>
      <c r="C4" s="19" t="s">
        <v>553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>
        <v>11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5" t="s">
        <v>10</v>
      </c>
      <c r="D7" s="156"/>
      <c r="E7" s="156"/>
      <c r="F7" s="156"/>
      <c r="G7" s="156"/>
      <c r="H7" s="156"/>
      <c r="I7" s="156"/>
      <c r="J7" s="157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6</v>
      </c>
    </row>
    <row r="9" spans="1:13" s="53" customFormat="1" ht="38.25">
      <c r="A9" s="54">
        <v>1</v>
      </c>
      <c r="B9" s="27" t="s">
        <v>253</v>
      </c>
      <c r="C9" s="58" t="s">
        <v>416</v>
      </c>
      <c r="D9" s="58" t="s">
        <v>46</v>
      </c>
      <c r="E9" s="58" t="s">
        <v>18</v>
      </c>
      <c r="F9" s="33">
        <v>11</v>
      </c>
      <c r="G9" s="33">
        <v>66</v>
      </c>
      <c r="H9" s="31">
        <v>100</v>
      </c>
      <c r="I9" s="32" t="s">
        <v>550</v>
      </c>
      <c r="J9" s="32">
        <f aca="true" t="shared" si="0" ref="J9:J27">(G9*100)/H9</f>
        <v>66</v>
      </c>
      <c r="K9" s="31" t="s">
        <v>547</v>
      </c>
      <c r="L9" s="32" t="s">
        <v>80</v>
      </c>
      <c r="M9" s="32" t="s">
        <v>518</v>
      </c>
    </row>
    <row r="10" spans="1:13" s="53" customFormat="1" ht="38.25">
      <c r="A10" s="54">
        <v>2</v>
      </c>
      <c r="B10" s="27" t="s">
        <v>253</v>
      </c>
      <c r="C10" s="47" t="s">
        <v>417</v>
      </c>
      <c r="D10" s="47" t="s">
        <v>299</v>
      </c>
      <c r="E10" s="47" t="s">
        <v>138</v>
      </c>
      <c r="F10" s="28">
        <v>11</v>
      </c>
      <c r="G10" s="28">
        <v>49</v>
      </c>
      <c r="H10" s="31">
        <v>100</v>
      </c>
      <c r="I10" s="29" t="s">
        <v>136</v>
      </c>
      <c r="J10" s="32">
        <f t="shared" si="0"/>
        <v>49</v>
      </c>
      <c r="K10" s="31" t="s">
        <v>547</v>
      </c>
      <c r="L10" s="32" t="s">
        <v>80</v>
      </c>
      <c r="M10" s="32" t="s">
        <v>518</v>
      </c>
    </row>
    <row r="11" spans="1:13" s="53" customFormat="1" ht="38.25">
      <c r="A11" s="54">
        <v>3</v>
      </c>
      <c r="B11" s="27" t="s">
        <v>253</v>
      </c>
      <c r="C11" s="62" t="s">
        <v>423</v>
      </c>
      <c r="D11" s="62" t="s">
        <v>46</v>
      </c>
      <c r="E11" s="62" t="s">
        <v>424</v>
      </c>
      <c r="F11" s="28">
        <v>11</v>
      </c>
      <c r="G11" s="28">
        <v>49</v>
      </c>
      <c r="H11" s="31">
        <v>100</v>
      </c>
      <c r="I11" s="29" t="s">
        <v>136</v>
      </c>
      <c r="J11" s="32">
        <f t="shared" si="0"/>
        <v>49</v>
      </c>
      <c r="K11" s="31" t="s">
        <v>547</v>
      </c>
      <c r="L11" s="32" t="s">
        <v>80</v>
      </c>
      <c r="M11" s="32" t="s">
        <v>518</v>
      </c>
    </row>
    <row r="12" spans="1:13" s="56" customFormat="1" ht="38.25">
      <c r="A12" s="54">
        <v>4</v>
      </c>
      <c r="B12" s="31" t="s">
        <v>253</v>
      </c>
      <c r="C12" s="32" t="s">
        <v>412</v>
      </c>
      <c r="D12" s="32" t="s">
        <v>17</v>
      </c>
      <c r="E12" s="32" t="s">
        <v>112</v>
      </c>
      <c r="F12" s="33">
        <v>11</v>
      </c>
      <c r="G12" s="33">
        <v>44</v>
      </c>
      <c r="H12" s="31">
        <v>100</v>
      </c>
      <c r="I12" s="32" t="s">
        <v>136</v>
      </c>
      <c r="J12" s="32">
        <f t="shared" si="0"/>
        <v>44</v>
      </c>
      <c r="K12" s="31" t="s">
        <v>547</v>
      </c>
      <c r="L12" s="32" t="s">
        <v>80</v>
      </c>
      <c r="M12" s="32" t="s">
        <v>518</v>
      </c>
    </row>
    <row r="13" spans="1:13" s="53" customFormat="1" ht="38.25">
      <c r="A13" s="54">
        <v>5</v>
      </c>
      <c r="B13" s="27" t="s">
        <v>253</v>
      </c>
      <c r="C13" s="29" t="s">
        <v>411</v>
      </c>
      <c r="D13" s="29" t="s">
        <v>28</v>
      </c>
      <c r="E13" s="29" t="s">
        <v>44</v>
      </c>
      <c r="F13" s="28">
        <v>11</v>
      </c>
      <c r="G13" s="28">
        <v>40</v>
      </c>
      <c r="H13" s="31">
        <v>100</v>
      </c>
      <c r="I13" s="29" t="s">
        <v>136</v>
      </c>
      <c r="J13" s="32">
        <f t="shared" si="0"/>
        <v>40</v>
      </c>
      <c r="K13" s="31" t="s">
        <v>547</v>
      </c>
      <c r="L13" s="32" t="s">
        <v>80</v>
      </c>
      <c r="M13" s="32" t="s">
        <v>518</v>
      </c>
    </row>
    <row r="14" spans="1:13" s="53" customFormat="1" ht="38.25">
      <c r="A14" s="54">
        <v>6</v>
      </c>
      <c r="B14" s="27" t="s">
        <v>253</v>
      </c>
      <c r="C14" s="59" t="s">
        <v>407</v>
      </c>
      <c r="D14" s="59" t="s">
        <v>408</v>
      </c>
      <c r="E14" s="59" t="s">
        <v>409</v>
      </c>
      <c r="F14" s="33">
        <v>11</v>
      </c>
      <c r="G14" s="33">
        <v>34</v>
      </c>
      <c r="H14" s="31">
        <v>100</v>
      </c>
      <c r="I14" s="32" t="s">
        <v>136</v>
      </c>
      <c r="J14" s="32">
        <f t="shared" si="0"/>
        <v>34</v>
      </c>
      <c r="K14" s="31" t="s">
        <v>547</v>
      </c>
      <c r="L14" s="32" t="s">
        <v>80</v>
      </c>
      <c r="M14" s="32" t="s">
        <v>518</v>
      </c>
    </row>
    <row r="15" spans="1:13" s="53" customFormat="1" ht="38.25">
      <c r="A15" s="54">
        <v>7</v>
      </c>
      <c r="B15" s="27" t="s">
        <v>253</v>
      </c>
      <c r="C15" s="46" t="s">
        <v>406</v>
      </c>
      <c r="D15" s="46" t="s">
        <v>323</v>
      </c>
      <c r="E15" s="46" t="s">
        <v>60</v>
      </c>
      <c r="F15" s="28">
        <v>11</v>
      </c>
      <c r="G15" s="28">
        <v>34</v>
      </c>
      <c r="H15" s="31">
        <v>100</v>
      </c>
      <c r="I15" s="29" t="s">
        <v>136</v>
      </c>
      <c r="J15" s="32">
        <f t="shared" si="0"/>
        <v>34</v>
      </c>
      <c r="K15" s="31" t="s">
        <v>547</v>
      </c>
      <c r="L15" s="32" t="s">
        <v>80</v>
      </c>
      <c r="M15" s="32" t="s">
        <v>518</v>
      </c>
    </row>
    <row r="16" spans="1:13" s="53" customFormat="1" ht="38.25">
      <c r="A16" s="54">
        <v>8</v>
      </c>
      <c r="B16" s="27" t="s">
        <v>253</v>
      </c>
      <c r="C16" s="47" t="s">
        <v>353</v>
      </c>
      <c r="D16" s="47" t="s">
        <v>37</v>
      </c>
      <c r="E16" s="47" t="s">
        <v>50</v>
      </c>
      <c r="F16" s="33">
        <v>11</v>
      </c>
      <c r="G16" s="33">
        <v>28</v>
      </c>
      <c r="H16" s="31">
        <v>100</v>
      </c>
      <c r="I16" s="32" t="s">
        <v>136</v>
      </c>
      <c r="J16" s="32">
        <f t="shared" si="0"/>
        <v>28</v>
      </c>
      <c r="K16" s="31" t="s">
        <v>547</v>
      </c>
      <c r="L16" s="32" t="s">
        <v>80</v>
      </c>
      <c r="M16" s="32" t="s">
        <v>518</v>
      </c>
    </row>
    <row r="17" spans="1:13" s="56" customFormat="1" ht="38.25">
      <c r="A17" s="54">
        <v>9</v>
      </c>
      <c r="B17" s="31" t="s">
        <v>253</v>
      </c>
      <c r="C17" s="48" t="s">
        <v>418</v>
      </c>
      <c r="D17" s="48" t="s">
        <v>139</v>
      </c>
      <c r="E17" s="48" t="s">
        <v>419</v>
      </c>
      <c r="F17" s="28">
        <v>11</v>
      </c>
      <c r="G17" s="28">
        <v>24</v>
      </c>
      <c r="H17" s="31">
        <v>100</v>
      </c>
      <c r="I17" s="29" t="s">
        <v>136</v>
      </c>
      <c r="J17" s="32">
        <f t="shared" si="0"/>
        <v>24</v>
      </c>
      <c r="K17" s="31" t="s">
        <v>547</v>
      </c>
      <c r="L17" s="32" t="s">
        <v>80</v>
      </c>
      <c r="M17" s="32" t="s">
        <v>518</v>
      </c>
    </row>
    <row r="18" spans="1:13" s="53" customFormat="1" ht="38.25">
      <c r="A18" s="54">
        <v>10</v>
      </c>
      <c r="B18" s="27" t="s">
        <v>253</v>
      </c>
      <c r="C18" s="60" t="s">
        <v>404</v>
      </c>
      <c r="D18" s="60" t="s">
        <v>405</v>
      </c>
      <c r="E18" s="60" t="s">
        <v>42</v>
      </c>
      <c r="F18" s="33">
        <v>11</v>
      </c>
      <c r="G18" s="33">
        <v>20</v>
      </c>
      <c r="H18" s="31">
        <v>100</v>
      </c>
      <c r="I18" s="32" t="s">
        <v>136</v>
      </c>
      <c r="J18" s="32">
        <f t="shared" si="0"/>
        <v>20</v>
      </c>
      <c r="K18" s="31" t="s">
        <v>547</v>
      </c>
      <c r="L18" s="32" t="s">
        <v>80</v>
      </c>
      <c r="M18" s="32" t="s">
        <v>518</v>
      </c>
    </row>
    <row r="19" spans="1:13" s="53" customFormat="1" ht="38.25">
      <c r="A19" s="54">
        <v>11</v>
      </c>
      <c r="B19" s="27" t="s">
        <v>253</v>
      </c>
      <c r="C19" s="29" t="s">
        <v>113</v>
      </c>
      <c r="D19" s="29" t="s">
        <v>114</v>
      </c>
      <c r="E19" s="29" t="s">
        <v>413</v>
      </c>
      <c r="F19" s="28">
        <v>11</v>
      </c>
      <c r="G19" s="28">
        <v>16</v>
      </c>
      <c r="H19" s="31">
        <v>100</v>
      </c>
      <c r="I19" s="29" t="s">
        <v>136</v>
      </c>
      <c r="J19" s="32">
        <f t="shared" si="0"/>
        <v>16</v>
      </c>
      <c r="K19" s="31" t="s">
        <v>547</v>
      </c>
      <c r="L19" s="32" t="s">
        <v>80</v>
      </c>
      <c r="M19" s="32" t="s">
        <v>518</v>
      </c>
    </row>
    <row r="20" spans="1:13" s="56" customFormat="1" ht="38.25">
      <c r="A20" s="54">
        <v>12</v>
      </c>
      <c r="B20" s="31" t="s">
        <v>253</v>
      </c>
      <c r="C20" s="29" t="s">
        <v>420</v>
      </c>
      <c r="D20" s="29" t="s">
        <v>421</v>
      </c>
      <c r="E20" s="29" t="s">
        <v>259</v>
      </c>
      <c r="F20" s="28">
        <v>11</v>
      </c>
      <c r="G20" s="28">
        <v>12</v>
      </c>
      <c r="H20" s="31">
        <v>100</v>
      </c>
      <c r="I20" s="29" t="s">
        <v>136</v>
      </c>
      <c r="J20" s="32">
        <f t="shared" si="0"/>
        <v>12</v>
      </c>
      <c r="K20" s="31" t="s">
        <v>547</v>
      </c>
      <c r="L20" s="32" t="s">
        <v>80</v>
      </c>
      <c r="M20" s="32" t="s">
        <v>518</v>
      </c>
    </row>
    <row r="21" spans="1:13" s="53" customFormat="1" ht="38.25">
      <c r="A21" s="54">
        <v>13</v>
      </c>
      <c r="B21" s="27" t="s">
        <v>253</v>
      </c>
      <c r="C21" s="29" t="s">
        <v>414</v>
      </c>
      <c r="D21" s="29" t="s">
        <v>415</v>
      </c>
      <c r="E21" s="29" t="s">
        <v>68</v>
      </c>
      <c r="F21" s="28">
        <v>11</v>
      </c>
      <c r="G21" s="28">
        <v>12</v>
      </c>
      <c r="H21" s="31">
        <v>100</v>
      </c>
      <c r="I21" s="29" t="s">
        <v>136</v>
      </c>
      <c r="J21" s="32">
        <f t="shared" si="0"/>
        <v>12</v>
      </c>
      <c r="K21" s="31" t="s">
        <v>547</v>
      </c>
      <c r="L21" s="32" t="s">
        <v>80</v>
      </c>
      <c r="M21" s="32" t="s">
        <v>518</v>
      </c>
    </row>
    <row r="22" spans="1:13" s="53" customFormat="1" ht="38.25">
      <c r="A22" s="54">
        <v>14</v>
      </c>
      <c r="B22" s="27" t="s">
        <v>253</v>
      </c>
      <c r="C22" s="32" t="s">
        <v>422</v>
      </c>
      <c r="D22" s="32" t="s">
        <v>115</v>
      </c>
      <c r="E22" s="32" t="s">
        <v>44</v>
      </c>
      <c r="F22" s="28">
        <v>11</v>
      </c>
      <c r="G22" s="28">
        <v>12</v>
      </c>
      <c r="H22" s="31">
        <v>100</v>
      </c>
      <c r="I22" s="29" t="s">
        <v>136</v>
      </c>
      <c r="J22" s="32">
        <f t="shared" si="0"/>
        <v>12</v>
      </c>
      <c r="K22" s="31" t="s">
        <v>547</v>
      </c>
      <c r="L22" s="32" t="s">
        <v>80</v>
      </c>
      <c r="M22" s="32" t="s">
        <v>518</v>
      </c>
    </row>
    <row r="23" spans="1:13" s="53" customFormat="1" ht="38.25">
      <c r="A23" s="54">
        <v>15</v>
      </c>
      <c r="B23" s="27" t="s">
        <v>253</v>
      </c>
      <c r="C23" s="62" t="s">
        <v>280</v>
      </c>
      <c r="D23" s="62" t="s">
        <v>425</v>
      </c>
      <c r="E23" s="62" t="s">
        <v>18</v>
      </c>
      <c r="F23" s="49">
        <v>11</v>
      </c>
      <c r="G23" s="133">
        <v>8</v>
      </c>
      <c r="H23" s="31">
        <v>100</v>
      </c>
      <c r="I23" s="49" t="s">
        <v>136</v>
      </c>
      <c r="J23" s="32">
        <f t="shared" si="0"/>
        <v>8</v>
      </c>
      <c r="K23" s="31" t="s">
        <v>547</v>
      </c>
      <c r="L23" s="32" t="s">
        <v>80</v>
      </c>
      <c r="M23" s="32" t="s">
        <v>518</v>
      </c>
    </row>
    <row r="24" spans="1:13" s="53" customFormat="1" ht="38.25">
      <c r="A24" s="54">
        <v>16</v>
      </c>
      <c r="B24" s="27" t="s">
        <v>253</v>
      </c>
      <c r="C24" s="47" t="s">
        <v>517</v>
      </c>
      <c r="D24" s="47" t="s">
        <v>87</v>
      </c>
      <c r="E24" s="47" t="s">
        <v>71</v>
      </c>
      <c r="F24" s="28">
        <v>11</v>
      </c>
      <c r="G24" s="28">
        <v>8</v>
      </c>
      <c r="H24" s="31">
        <v>100</v>
      </c>
      <c r="I24" s="29" t="s">
        <v>136</v>
      </c>
      <c r="J24" s="32">
        <f t="shared" si="0"/>
        <v>8</v>
      </c>
      <c r="K24" s="31" t="s">
        <v>547</v>
      </c>
      <c r="L24" s="32" t="s">
        <v>80</v>
      </c>
      <c r="M24" s="32" t="s">
        <v>518</v>
      </c>
    </row>
    <row r="25" spans="1:13" s="53" customFormat="1" ht="38.25">
      <c r="A25" s="54">
        <v>17</v>
      </c>
      <c r="B25" s="27" t="s">
        <v>253</v>
      </c>
      <c r="C25" s="47" t="s">
        <v>353</v>
      </c>
      <c r="D25" s="47" t="s">
        <v>37</v>
      </c>
      <c r="E25" s="47" t="s">
        <v>32</v>
      </c>
      <c r="F25" s="28">
        <v>11</v>
      </c>
      <c r="G25" s="28">
        <v>8</v>
      </c>
      <c r="H25" s="31">
        <v>100</v>
      </c>
      <c r="I25" s="29" t="s">
        <v>136</v>
      </c>
      <c r="J25" s="32">
        <f t="shared" si="0"/>
        <v>8</v>
      </c>
      <c r="K25" s="31" t="s">
        <v>547</v>
      </c>
      <c r="L25" s="32" t="s">
        <v>80</v>
      </c>
      <c r="M25" s="32" t="s">
        <v>518</v>
      </c>
    </row>
    <row r="26" spans="1:13" s="53" customFormat="1" ht="38.25">
      <c r="A26" s="54">
        <v>18</v>
      </c>
      <c r="B26" s="27" t="s">
        <v>253</v>
      </c>
      <c r="C26" s="29" t="s">
        <v>410</v>
      </c>
      <c r="D26" s="29" t="s">
        <v>85</v>
      </c>
      <c r="E26" s="29" t="s">
        <v>38</v>
      </c>
      <c r="F26" s="28">
        <v>11</v>
      </c>
      <c r="G26" s="28">
        <v>8</v>
      </c>
      <c r="H26" s="31">
        <v>100</v>
      </c>
      <c r="I26" s="29" t="s">
        <v>136</v>
      </c>
      <c r="J26" s="32">
        <f t="shared" si="0"/>
        <v>8</v>
      </c>
      <c r="K26" s="31" t="s">
        <v>547</v>
      </c>
      <c r="L26" s="32" t="s">
        <v>80</v>
      </c>
      <c r="M26" s="32" t="s">
        <v>518</v>
      </c>
    </row>
    <row r="27" spans="1:13" s="53" customFormat="1" ht="38.25">
      <c r="A27" s="54">
        <v>19</v>
      </c>
      <c r="B27" s="27" t="s">
        <v>253</v>
      </c>
      <c r="C27" s="46" t="s">
        <v>94</v>
      </c>
      <c r="D27" s="46" t="s">
        <v>341</v>
      </c>
      <c r="E27" s="46" t="s">
        <v>43</v>
      </c>
      <c r="F27" s="28">
        <v>11</v>
      </c>
      <c r="G27" s="28">
        <v>8</v>
      </c>
      <c r="H27" s="31">
        <v>100</v>
      </c>
      <c r="I27" s="29" t="s">
        <v>136</v>
      </c>
      <c r="J27" s="32">
        <f t="shared" si="0"/>
        <v>8</v>
      </c>
      <c r="K27" s="31" t="s">
        <v>547</v>
      </c>
      <c r="L27" s="32" t="s">
        <v>80</v>
      </c>
      <c r="M27" s="32" t="s">
        <v>518</v>
      </c>
    </row>
    <row r="28" spans="1:13" ht="15" customHeight="1">
      <c r="A28" s="152"/>
      <c r="B28" s="152"/>
      <c r="C28" s="30"/>
      <c r="D28" s="30"/>
      <c r="F28" s="10"/>
      <c r="G28" s="10"/>
      <c r="H28" s="10"/>
      <c r="I28" s="10"/>
      <c r="J28" s="10"/>
      <c r="M28" s="38"/>
    </row>
    <row r="29" spans="1:10" ht="15">
      <c r="A29" s="12"/>
      <c r="B29" s="12"/>
      <c r="C29" s="30"/>
      <c r="F29" s="10"/>
      <c r="G29" s="10"/>
      <c r="H29" s="10"/>
      <c r="I29" s="10"/>
      <c r="J29" s="10"/>
    </row>
    <row r="30" spans="1:13" s="43" customFormat="1" ht="15">
      <c r="A30" s="160" t="s">
        <v>140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1:10" s="43" customFormat="1" ht="15" customHeight="1">
      <c r="A31" s="152" t="s">
        <v>12</v>
      </c>
      <c r="B31" s="152"/>
      <c r="C31" s="30" t="s">
        <v>548</v>
      </c>
      <c r="D31" s="30"/>
      <c r="F31" s="10"/>
      <c r="G31" s="10"/>
      <c r="H31" s="10"/>
      <c r="I31" s="10"/>
      <c r="J31" s="10"/>
    </row>
    <row r="32" spans="1:10" s="43" customFormat="1" ht="15">
      <c r="A32" s="12"/>
      <c r="B32" s="12"/>
      <c r="C32" s="30" t="s">
        <v>549</v>
      </c>
      <c r="F32" s="10"/>
      <c r="G32" s="10"/>
      <c r="H32" s="10"/>
      <c r="I32" s="10"/>
      <c r="J32" s="10"/>
    </row>
  </sheetData>
  <sheetProtection/>
  <mergeCells count="8">
    <mergeCell ref="A30:M30"/>
    <mergeCell ref="A31:B31"/>
    <mergeCell ref="A28:B28"/>
    <mergeCell ref="A1:M1"/>
    <mergeCell ref="A3:B3"/>
    <mergeCell ref="A5:B5"/>
    <mergeCell ref="A6:B6"/>
    <mergeCell ref="C7:J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7">
      <selection activeCell="N21" sqref="N21"/>
    </sheetView>
  </sheetViews>
  <sheetFormatPr defaultColWidth="8.8515625" defaultRowHeight="15"/>
  <cols>
    <col min="1" max="1" width="4.140625" style="0" customWidth="1"/>
    <col min="2" max="2" width="19.7109375" style="17" customWidth="1"/>
    <col min="3" max="3" width="14.140625" style="0" customWidth="1"/>
    <col min="4" max="4" width="11.8515625" style="0" customWidth="1"/>
    <col min="5" max="5" width="17.140625" style="0" customWidth="1"/>
    <col min="6" max="6" width="5.00390625" style="0" customWidth="1"/>
    <col min="7" max="7" width="6.421875" style="2" customWidth="1"/>
    <col min="8" max="8" width="8.421875" style="2" customWidth="1"/>
    <col min="9" max="9" width="10.7109375" style="2" customWidth="1"/>
    <col min="10" max="10" width="6.421875" style="0" customWidth="1"/>
    <col min="11" max="11" width="10.8515625" style="0" customWidth="1"/>
    <col min="12" max="12" width="10.28125" style="0" customWidth="1"/>
    <col min="13" max="13" width="13.00390625" style="0" customWidth="1"/>
  </cols>
  <sheetData>
    <row r="1" spans="1:13" ht="15" customHeight="1">
      <c r="A1" s="153" t="s">
        <v>552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8" t="s">
        <v>0</v>
      </c>
      <c r="B3" s="159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70"/>
      <c r="B4" s="71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8" t="s">
        <v>2</v>
      </c>
      <c r="B5" s="159"/>
      <c r="C5" s="4"/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8" t="s">
        <v>11</v>
      </c>
      <c r="B6" s="159"/>
      <c r="C6" s="16">
        <v>44833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96.75" customHeight="1">
      <c r="A7" s="8" t="s">
        <v>3</v>
      </c>
      <c r="B7" s="117" t="s">
        <v>372</v>
      </c>
      <c r="C7" s="117" t="s">
        <v>4</v>
      </c>
      <c r="D7" s="117" t="s">
        <v>5</v>
      </c>
      <c r="E7" s="117" t="s">
        <v>6</v>
      </c>
      <c r="F7" s="117" t="s">
        <v>2</v>
      </c>
      <c r="G7" s="117" t="s">
        <v>7</v>
      </c>
      <c r="H7" s="117" t="s">
        <v>9</v>
      </c>
      <c r="I7" s="117" t="s">
        <v>8</v>
      </c>
      <c r="J7" s="119" t="s">
        <v>14</v>
      </c>
      <c r="K7" s="117" t="s">
        <v>13</v>
      </c>
      <c r="L7" s="117" t="s">
        <v>5</v>
      </c>
      <c r="M7" s="118" t="s">
        <v>6</v>
      </c>
    </row>
    <row r="8" spans="1:13" s="43" customFormat="1" ht="165.75">
      <c r="A8" s="14" t="s">
        <v>3</v>
      </c>
      <c r="B8" s="1" t="s">
        <v>367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6</v>
      </c>
    </row>
    <row r="9" spans="1:13" s="43" customFormat="1" ht="38.25">
      <c r="A9" s="132">
        <v>1</v>
      </c>
      <c r="B9" s="138" t="s">
        <v>253</v>
      </c>
      <c r="C9" s="142" t="s">
        <v>292</v>
      </c>
      <c r="D9" s="143" t="s">
        <v>111</v>
      </c>
      <c r="E9" s="143" t="s">
        <v>33</v>
      </c>
      <c r="F9" s="144" t="s">
        <v>89</v>
      </c>
      <c r="G9" s="85">
        <v>32</v>
      </c>
      <c r="H9" s="85">
        <v>50</v>
      </c>
      <c r="I9" s="85" t="s">
        <v>550</v>
      </c>
      <c r="J9" s="145">
        <f>G9*100/H9</f>
        <v>64</v>
      </c>
      <c r="K9" s="85" t="s">
        <v>547</v>
      </c>
      <c r="L9" s="85" t="s">
        <v>80</v>
      </c>
      <c r="M9" s="85" t="s">
        <v>518</v>
      </c>
    </row>
    <row r="10" spans="1:13" s="43" customFormat="1" ht="38.25">
      <c r="A10" s="132">
        <v>2</v>
      </c>
      <c r="B10" s="130" t="s">
        <v>253</v>
      </c>
      <c r="C10" s="146" t="s">
        <v>113</v>
      </c>
      <c r="D10" s="147" t="s">
        <v>196</v>
      </c>
      <c r="E10" s="147" t="s">
        <v>210</v>
      </c>
      <c r="F10" s="27" t="s">
        <v>108</v>
      </c>
      <c r="G10" s="27">
        <v>49</v>
      </c>
      <c r="H10" s="27">
        <v>70</v>
      </c>
      <c r="I10" s="85" t="s">
        <v>550</v>
      </c>
      <c r="J10" s="148">
        <f>G10*100/H10</f>
        <v>70</v>
      </c>
      <c r="K10" s="85" t="s">
        <v>547</v>
      </c>
      <c r="L10" s="85" t="s">
        <v>80</v>
      </c>
      <c r="M10" s="85" t="s">
        <v>518</v>
      </c>
    </row>
    <row r="11" spans="1:13" s="43" customFormat="1" ht="38.25">
      <c r="A11" s="132">
        <v>3</v>
      </c>
      <c r="B11" s="131" t="s">
        <v>253</v>
      </c>
      <c r="C11" s="140" t="s">
        <v>315</v>
      </c>
      <c r="D11" s="31" t="s">
        <v>221</v>
      </c>
      <c r="E11" s="31" t="s">
        <v>129</v>
      </c>
      <c r="F11" s="31" t="s">
        <v>195</v>
      </c>
      <c r="G11" s="31">
        <v>36</v>
      </c>
      <c r="H11" s="31">
        <v>70</v>
      </c>
      <c r="I11" s="85" t="s">
        <v>550</v>
      </c>
      <c r="J11" s="141">
        <f>G11*100/H11</f>
        <v>51.42857142857143</v>
      </c>
      <c r="K11" s="31" t="s">
        <v>547</v>
      </c>
      <c r="L11" s="31" t="s">
        <v>80</v>
      </c>
      <c r="M11" s="31" t="s">
        <v>518</v>
      </c>
    </row>
    <row r="12" spans="1:13" s="43" customFormat="1" ht="39">
      <c r="A12" s="132">
        <v>4</v>
      </c>
      <c r="B12" s="27" t="s">
        <v>253</v>
      </c>
      <c r="C12" s="140" t="s">
        <v>173</v>
      </c>
      <c r="D12" s="31" t="s">
        <v>83</v>
      </c>
      <c r="E12" s="31" t="s">
        <v>53</v>
      </c>
      <c r="F12" s="27" t="s">
        <v>198</v>
      </c>
      <c r="G12" s="27">
        <v>38</v>
      </c>
      <c r="H12" s="31">
        <v>70</v>
      </c>
      <c r="I12" s="85" t="s">
        <v>550</v>
      </c>
      <c r="J12" s="141">
        <f>G12*100/H12</f>
        <v>54.285714285714285</v>
      </c>
      <c r="K12" s="31" t="s">
        <v>542</v>
      </c>
      <c r="L12" s="31" t="s">
        <v>115</v>
      </c>
      <c r="M12" s="31" t="s">
        <v>424</v>
      </c>
    </row>
    <row r="13" spans="1:13" s="43" customFormat="1" ht="39">
      <c r="A13" s="132">
        <v>5</v>
      </c>
      <c r="B13" s="27" t="s">
        <v>253</v>
      </c>
      <c r="C13" s="149" t="s">
        <v>501</v>
      </c>
      <c r="D13" s="133" t="s">
        <v>76</v>
      </c>
      <c r="E13" s="133" t="s">
        <v>18</v>
      </c>
      <c r="F13" s="27">
        <v>10</v>
      </c>
      <c r="G13" s="27">
        <v>52</v>
      </c>
      <c r="H13" s="31">
        <v>100</v>
      </c>
      <c r="I13" s="85" t="s">
        <v>550</v>
      </c>
      <c r="J13" s="141">
        <f>G13*100/H13</f>
        <v>52</v>
      </c>
      <c r="K13" s="31" t="s">
        <v>542</v>
      </c>
      <c r="L13" s="31" t="s">
        <v>115</v>
      </c>
      <c r="M13" s="31" t="s">
        <v>424</v>
      </c>
    </row>
    <row r="14" spans="1:13" s="43" customFormat="1" ht="38.25">
      <c r="A14" s="132">
        <v>6</v>
      </c>
      <c r="B14" s="131" t="s">
        <v>253</v>
      </c>
      <c r="C14" s="150" t="s">
        <v>416</v>
      </c>
      <c r="D14" s="27" t="s">
        <v>46</v>
      </c>
      <c r="E14" s="27" t="s">
        <v>18</v>
      </c>
      <c r="F14" s="27">
        <v>11</v>
      </c>
      <c r="G14" s="31">
        <v>66</v>
      </c>
      <c r="H14" s="31">
        <v>100</v>
      </c>
      <c r="I14" s="85" t="s">
        <v>550</v>
      </c>
      <c r="J14" s="141">
        <f>(G14*100)/H14</f>
        <v>66</v>
      </c>
      <c r="K14" s="31" t="s">
        <v>547</v>
      </c>
      <c r="L14" s="31" t="s">
        <v>80</v>
      </c>
      <c r="M14" s="31" t="s">
        <v>518</v>
      </c>
    </row>
    <row r="15" spans="1:13" s="43" customFormat="1" ht="15">
      <c r="A15" s="160" t="s">
        <v>140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0" s="43" customFormat="1" ht="15">
      <c r="A16" s="152" t="s">
        <v>12</v>
      </c>
      <c r="B16" s="152"/>
      <c r="C16" s="30" t="s">
        <v>548</v>
      </c>
      <c r="D16" s="30"/>
      <c r="F16" s="10"/>
      <c r="G16" s="10"/>
      <c r="H16" s="10"/>
      <c r="I16" s="10"/>
      <c r="J16" s="10"/>
    </row>
    <row r="17" spans="1:13" s="53" customFormat="1" ht="15">
      <c r="A17" s="12"/>
      <c r="B17" s="12"/>
      <c r="C17" s="30" t="s">
        <v>549</v>
      </c>
      <c r="D17" s="43"/>
      <c r="E17" s="43"/>
      <c r="F17" s="10"/>
      <c r="G17" s="10"/>
      <c r="H17" s="10"/>
      <c r="I17" s="10"/>
      <c r="J17" s="10"/>
      <c r="K17" s="43"/>
      <c r="L17" s="43"/>
      <c r="M17" s="43"/>
    </row>
    <row r="18" spans="1:13" s="53" customFormat="1" ht="15">
      <c r="A18" s="12"/>
      <c r="B18" s="61"/>
      <c r="C18" s="43"/>
      <c r="D18" s="43"/>
      <c r="E18" s="43"/>
      <c r="F18" s="10"/>
      <c r="G18" s="10"/>
      <c r="H18" s="10"/>
      <c r="I18" s="10"/>
      <c r="J18" s="10"/>
      <c r="K18" s="151"/>
      <c r="L18" s="43"/>
      <c r="M18" s="43"/>
    </row>
    <row r="19" spans="1:5" s="2" customFormat="1" ht="15">
      <c r="A19" s="12"/>
      <c r="B19" s="61"/>
      <c r="C19" s="43"/>
      <c r="D19" s="43"/>
      <c r="E19" s="43"/>
    </row>
    <row r="20" spans="1:11" s="43" customFormat="1" ht="15">
      <c r="A20" s="15"/>
      <c r="B20" s="17"/>
      <c r="F20" s="10"/>
      <c r="G20" s="10"/>
      <c r="H20" s="10"/>
      <c r="I20" s="10"/>
      <c r="J20" s="10"/>
      <c r="K20" s="10"/>
    </row>
    <row r="21" spans="1:11" s="43" customFormat="1" ht="15">
      <c r="A21" s="15"/>
      <c r="B21" s="17"/>
      <c r="F21" s="10"/>
      <c r="G21" s="10"/>
      <c r="H21" s="10"/>
      <c r="I21" s="10"/>
      <c r="J21" s="10"/>
      <c r="K21" s="10"/>
    </row>
    <row r="22" spans="1:13" s="43" customFormat="1" ht="15">
      <c r="A22"/>
      <c r="B22" s="17"/>
      <c r="C22"/>
      <c r="D22"/>
      <c r="E22"/>
      <c r="F22"/>
      <c r="G22" s="2"/>
      <c r="H22" s="2"/>
      <c r="I22" s="2"/>
      <c r="J22"/>
      <c r="K22"/>
      <c r="L22"/>
      <c r="M22"/>
    </row>
    <row r="23" spans="1:13" s="43" customFormat="1" ht="15">
      <c r="A23"/>
      <c r="B23" s="17"/>
      <c r="C23"/>
      <c r="D23"/>
      <c r="E23"/>
      <c r="F23"/>
      <c r="G23" s="2"/>
      <c r="H23" s="2"/>
      <c r="I23" s="2"/>
      <c r="J23"/>
      <c r="K23"/>
      <c r="L23"/>
      <c r="M23"/>
    </row>
    <row r="24" spans="1:13" s="43" customFormat="1" ht="15">
      <c r="A24"/>
      <c r="B24" s="17"/>
      <c r="C24"/>
      <c r="D24"/>
      <c r="E24"/>
      <c r="F24"/>
      <c r="G24" s="2"/>
      <c r="H24" s="2"/>
      <c r="I24" s="2"/>
      <c r="J24"/>
      <c r="K24"/>
      <c r="L24"/>
      <c r="M24"/>
    </row>
    <row r="25" spans="1:13" s="43" customFormat="1" ht="15">
      <c r="A25"/>
      <c r="B25" s="17"/>
      <c r="C25"/>
      <c r="D25"/>
      <c r="E25"/>
      <c r="F25"/>
      <c r="G25" s="2"/>
      <c r="H25" s="2"/>
      <c r="I25" s="2"/>
      <c r="J25"/>
      <c r="K25"/>
      <c r="L25"/>
      <c r="M25"/>
    </row>
    <row r="26" spans="1:13" s="43" customFormat="1" ht="15">
      <c r="A26"/>
      <c r="B26" s="17"/>
      <c r="C26"/>
      <c r="D26"/>
      <c r="E26"/>
      <c r="F26"/>
      <c r="G26" s="2"/>
      <c r="H26" s="2"/>
      <c r="I26" s="2"/>
      <c r="J26"/>
      <c r="K26"/>
      <c r="L26"/>
      <c r="M26"/>
    </row>
    <row r="27" spans="1:13" s="43" customFormat="1" ht="15">
      <c r="A27"/>
      <c r="B27" s="17"/>
      <c r="C27"/>
      <c r="D27"/>
      <c r="E27"/>
      <c r="F27"/>
      <c r="G27" s="2"/>
      <c r="H27" s="2"/>
      <c r="I27" s="2"/>
      <c r="J27"/>
      <c r="K27"/>
      <c r="L27"/>
      <c r="M27"/>
    </row>
    <row r="28" spans="1:13" s="43" customFormat="1" ht="15">
      <c r="A28"/>
      <c r="B28" s="17"/>
      <c r="C28"/>
      <c r="D28"/>
      <c r="E28"/>
      <c r="F28"/>
      <c r="G28" s="2"/>
      <c r="H28" s="2"/>
      <c r="I28" s="2"/>
      <c r="J28"/>
      <c r="K28"/>
      <c r="L28"/>
      <c r="M28"/>
    </row>
    <row r="29" spans="1:13" s="43" customFormat="1" ht="15" customHeight="1">
      <c r="A29"/>
      <c r="B29" s="17"/>
      <c r="C29"/>
      <c r="D29"/>
      <c r="E29"/>
      <c r="F29"/>
      <c r="G29" s="2"/>
      <c r="H29" s="2"/>
      <c r="I29" s="2"/>
      <c r="J29"/>
      <c r="K29"/>
      <c r="L29"/>
      <c r="M29"/>
    </row>
    <row r="30" spans="1:13" s="43" customFormat="1" ht="15">
      <c r="A30"/>
      <c r="B30" s="17"/>
      <c r="C30"/>
      <c r="D30"/>
      <c r="E30"/>
      <c r="F30"/>
      <c r="G30" s="2"/>
      <c r="H30" s="2"/>
      <c r="I30" s="2"/>
      <c r="J30"/>
      <c r="K30"/>
      <c r="L30"/>
      <c r="M30"/>
    </row>
    <row r="31" spans="1:13" s="43" customFormat="1" ht="15">
      <c r="A31"/>
      <c r="B31" s="17"/>
      <c r="C31"/>
      <c r="D31"/>
      <c r="E31"/>
      <c r="F31"/>
      <c r="G31" s="2"/>
      <c r="H31" s="2"/>
      <c r="I31" s="2"/>
      <c r="J31"/>
      <c r="K31"/>
      <c r="L31"/>
      <c r="M31"/>
    </row>
    <row r="32" spans="1:13" s="43" customFormat="1" ht="15">
      <c r="A32"/>
      <c r="B32" s="17"/>
      <c r="C32"/>
      <c r="D32"/>
      <c r="E32"/>
      <c r="F32"/>
      <c r="G32" s="2"/>
      <c r="H32" s="2"/>
      <c r="I32" s="2"/>
      <c r="J32"/>
      <c r="K32"/>
      <c r="L32"/>
      <c r="M32"/>
    </row>
    <row r="33" spans="1:13" s="43" customFormat="1" ht="15">
      <c r="A33"/>
      <c r="B33" s="17"/>
      <c r="C33"/>
      <c r="D33"/>
      <c r="E33"/>
      <c r="F33"/>
      <c r="G33" s="2"/>
      <c r="H33" s="2"/>
      <c r="I33" s="2"/>
      <c r="J33"/>
      <c r="K33"/>
      <c r="L33"/>
      <c r="M33"/>
    </row>
    <row r="34" spans="1:13" s="43" customFormat="1" ht="15">
      <c r="A34"/>
      <c r="B34" s="17"/>
      <c r="C34"/>
      <c r="D34"/>
      <c r="E34"/>
      <c r="F34"/>
      <c r="G34" s="2"/>
      <c r="H34" s="2"/>
      <c r="I34" s="2"/>
      <c r="J34"/>
      <c r="K34"/>
      <c r="L34"/>
      <c r="M34"/>
    </row>
  </sheetData>
  <sheetProtection/>
  <mergeCells count="6">
    <mergeCell ref="A15:M15"/>
    <mergeCell ref="A16:B16"/>
    <mergeCell ref="A1:M1"/>
    <mergeCell ref="A3:B3"/>
    <mergeCell ref="A5:B5"/>
    <mergeCell ref="A6:B6"/>
  </mergeCells>
  <printOptions/>
  <pageMargins left="0.25" right="0.2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="99" zoomScaleNormal="99" zoomScalePageLayoutView="0" workbookViewId="0" topLeftCell="A1">
      <selection activeCell="N1" sqref="N1"/>
    </sheetView>
  </sheetViews>
  <sheetFormatPr defaultColWidth="8.8515625" defaultRowHeight="15"/>
  <sheetData>
    <row r="1" spans="1:12" ht="67.5" customHeight="1">
      <c r="A1" s="161" t="s">
        <v>555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8" ht="59.25" customHeight="1">
      <c r="A2" s="162" t="s">
        <v>554</v>
      </c>
      <c r="B2" s="163"/>
      <c r="C2" s="163"/>
      <c r="D2" s="163"/>
      <c r="E2" s="163"/>
      <c r="F2" s="163"/>
      <c r="G2" s="163"/>
      <c r="H2" s="163"/>
    </row>
    <row r="3" ht="15.75" customHeight="1">
      <c r="A3" s="67"/>
    </row>
    <row r="5" ht="5.25" customHeight="1"/>
    <row r="6" ht="15" hidden="1"/>
    <row r="7" spans="1:12" ht="135">
      <c r="A7" s="66" t="s">
        <v>3</v>
      </c>
      <c r="B7" s="66" t="s">
        <v>519</v>
      </c>
      <c r="C7" s="66" t="s">
        <v>520</v>
      </c>
      <c r="D7" s="66"/>
      <c r="E7" s="66" t="s">
        <v>521</v>
      </c>
      <c r="F7" s="66"/>
      <c r="G7" s="66" t="s">
        <v>522</v>
      </c>
      <c r="H7" s="66"/>
      <c r="I7" s="66" t="s">
        <v>523</v>
      </c>
      <c r="J7" s="66"/>
      <c r="K7" s="68" t="s">
        <v>524</v>
      </c>
      <c r="L7" s="68" t="s">
        <v>524</v>
      </c>
    </row>
    <row r="8" spans="1:12" ht="15">
      <c r="A8" s="66"/>
      <c r="B8" s="66"/>
      <c r="C8" s="66" t="s">
        <v>525</v>
      </c>
      <c r="D8" s="66" t="s">
        <v>526</v>
      </c>
      <c r="E8" s="66" t="s">
        <v>525</v>
      </c>
      <c r="F8" s="66" t="s">
        <v>526</v>
      </c>
      <c r="G8" s="66" t="s">
        <v>525</v>
      </c>
      <c r="H8" s="66" t="s">
        <v>526</v>
      </c>
      <c r="I8" s="66" t="s">
        <v>525</v>
      </c>
      <c r="J8" s="66" t="s">
        <v>526</v>
      </c>
      <c r="K8" s="66" t="s">
        <v>525</v>
      </c>
      <c r="L8" s="66" t="s">
        <v>526</v>
      </c>
    </row>
    <row r="9" spans="1:12" ht="15">
      <c r="A9" s="66">
        <v>1</v>
      </c>
      <c r="B9" s="66" t="s">
        <v>527</v>
      </c>
      <c r="C9" s="66"/>
      <c r="D9" s="66"/>
      <c r="E9" s="66"/>
      <c r="F9" s="66"/>
      <c r="G9" s="66"/>
      <c r="H9" s="66"/>
      <c r="I9" s="66"/>
      <c r="J9" s="66"/>
      <c r="K9" s="69"/>
      <c r="L9" s="69"/>
    </row>
    <row r="10" spans="1:12" ht="15">
      <c r="A10" s="66">
        <v>2</v>
      </c>
      <c r="B10" s="66" t="s">
        <v>528</v>
      </c>
      <c r="C10" s="66">
        <v>27</v>
      </c>
      <c r="D10" s="66">
        <v>21</v>
      </c>
      <c r="E10" s="66">
        <v>27</v>
      </c>
      <c r="F10" s="66">
        <v>21</v>
      </c>
      <c r="G10" s="66">
        <v>0</v>
      </c>
      <c r="H10" s="66">
        <v>0</v>
      </c>
      <c r="I10" s="66">
        <v>0</v>
      </c>
      <c r="J10" s="66">
        <v>0</v>
      </c>
      <c r="K10" s="69"/>
      <c r="L10" s="69"/>
    </row>
    <row r="11" spans="1:12" ht="15">
      <c r="A11" s="66">
        <v>3</v>
      </c>
      <c r="B11" s="66" t="s">
        <v>529</v>
      </c>
      <c r="C11" s="66">
        <v>28</v>
      </c>
      <c r="D11" s="66">
        <v>17</v>
      </c>
      <c r="E11" s="66">
        <v>28</v>
      </c>
      <c r="F11" s="66">
        <v>17</v>
      </c>
      <c r="G11" s="66">
        <v>0</v>
      </c>
      <c r="H11" s="66">
        <v>0</v>
      </c>
      <c r="I11" s="66">
        <v>1</v>
      </c>
      <c r="J11" s="66">
        <v>0</v>
      </c>
      <c r="K11" s="69"/>
      <c r="L11" s="69"/>
    </row>
    <row r="12" spans="1:12" ht="15">
      <c r="A12" s="66">
        <v>4</v>
      </c>
      <c r="B12" s="66" t="s">
        <v>530</v>
      </c>
      <c r="C12" s="66">
        <v>22</v>
      </c>
      <c r="D12" s="66">
        <v>26</v>
      </c>
      <c r="E12" s="66">
        <v>22</v>
      </c>
      <c r="F12" s="66">
        <v>26</v>
      </c>
      <c r="G12" s="66">
        <v>0</v>
      </c>
      <c r="H12" s="66">
        <v>0</v>
      </c>
      <c r="I12" s="66">
        <v>1</v>
      </c>
      <c r="J12" s="66">
        <v>1</v>
      </c>
      <c r="K12" s="69"/>
      <c r="L12" s="69"/>
    </row>
    <row r="13" spans="1:12" ht="15">
      <c r="A13" s="66">
        <v>5</v>
      </c>
      <c r="B13" s="66" t="s">
        <v>531</v>
      </c>
      <c r="C13" s="66">
        <v>22</v>
      </c>
      <c r="D13" s="66">
        <v>21</v>
      </c>
      <c r="E13" s="66">
        <v>22</v>
      </c>
      <c r="F13" s="66">
        <v>21</v>
      </c>
      <c r="G13" s="66">
        <v>0</v>
      </c>
      <c r="H13" s="66">
        <v>0</v>
      </c>
      <c r="I13" s="66">
        <v>1</v>
      </c>
      <c r="J13" s="66">
        <v>0</v>
      </c>
      <c r="K13" s="69"/>
      <c r="L13" s="69"/>
    </row>
    <row r="14" spans="1:12" ht="15">
      <c r="A14" s="66">
        <v>6</v>
      </c>
      <c r="B14" s="66" t="s">
        <v>532</v>
      </c>
      <c r="C14" s="66">
        <v>30</v>
      </c>
      <c r="D14" s="66">
        <v>18</v>
      </c>
      <c r="E14" s="66">
        <v>30</v>
      </c>
      <c r="F14" s="66">
        <v>18</v>
      </c>
      <c r="G14" s="66">
        <v>0</v>
      </c>
      <c r="H14" s="66">
        <v>0</v>
      </c>
      <c r="I14" s="66">
        <v>0</v>
      </c>
      <c r="J14" s="66">
        <v>0</v>
      </c>
      <c r="K14" s="69"/>
      <c r="L14" s="69"/>
    </row>
    <row r="15" spans="1:12" ht="15">
      <c r="A15" s="66">
        <v>7</v>
      </c>
      <c r="B15" s="66" t="s">
        <v>533</v>
      </c>
      <c r="C15" s="66">
        <v>4</v>
      </c>
      <c r="D15" s="66">
        <v>9</v>
      </c>
      <c r="E15" s="66">
        <v>4</v>
      </c>
      <c r="F15" s="66">
        <v>9</v>
      </c>
      <c r="G15" s="66">
        <v>0</v>
      </c>
      <c r="H15" s="66">
        <v>0</v>
      </c>
      <c r="I15" s="66">
        <v>0</v>
      </c>
      <c r="J15" s="66">
        <v>1</v>
      </c>
      <c r="K15" s="69"/>
      <c r="L15" s="69"/>
    </row>
    <row r="16" spans="1:12" ht="15">
      <c r="A16" s="66">
        <v>8</v>
      </c>
      <c r="B16" s="66" t="s">
        <v>534</v>
      </c>
      <c r="C16" s="66">
        <v>9</v>
      </c>
      <c r="D16" s="66">
        <v>10</v>
      </c>
      <c r="E16" s="66">
        <v>9</v>
      </c>
      <c r="F16" s="66">
        <v>10</v>
      </c>
      <c r="G16" s="66">
        <v>0</v>
      </c>
      <c r="H16" s="66">
        <v>0</v>
      </c>
      <c r="I16" s="66">
        <v>0</v>
      </c>
      <c r="J16" s="66">
        <v>1</v>
      </c>
      <c r="K16" s="69"/>
      <c r="L16" s="69"/>
    </row>
    <row r="17" spans="1:12" ht="30">
      <c r="A17" s="68" t="s">
        <v>535</v>
      </c>
      <c r="B17" s="66"/>
      <c r="C17" s="66">
        <f aca="true" t="shared" si="0" ref="C17:J17">SUM(C10:C16)</f>
        <v>142</v>
      </c>
      <c r="D17" s="66">
        <f t="shared" si="0"/>
        <v>122</v>
      </c>
      <c r="E17" s="66">
        <f t="shared" si="0"/>
        <v>142</v>
      </c>
      <c r="F17" s="66">
        <f t="shared" si="0"/>
        <v>122</v>
      </c>
      <c r="G17" s="66">
        <f t="shared" si="0"/>
        <v>0</v>
      </c>
      <c r="H17" s="66">
        <f t="shared" si="0"/>
        <v>0</v>
      </c>
      <c r="I17" s="66">
        <f t="shared" si="0"/>
        <v>3</v>
      </c>
      <c r="J17" s="66">
        <f t="shared" si="0"/>
        <v>3</v>
      </c>
      <c r="K17" s="69"/>
      <c r="L17" s="69"/>
    </row>
    <row r="19" spans="1:4" ht="15">
      <c r="A19" t="s">
        <v>536</v>
      </c>
      <c r="D19" t="s">
        <v>537</v>
      </c>
    </row>
    <row r="21" ht="15">
      <c r="C21" t="s">
        <v>538</v>
      </c>
    </row>
    <row r="23" ht="15">
      <c r="A23" t="s">
        <v>539</v>
      </c>
    </row>
  </sheetData>
  <sheetProtection/>
  <mergeCells count="2">
    <mergeCell ref="A1:L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2022-10-04T05:50:22Z</cp:lastPrinted>
  <dcterms:created xsi:type="dcterms:W3CDTF">2014-11-20T09:37:44Z</dcterms:created>
  <dcterms:modified xsi:type="dcterms:W3CDTF">2022-10-04T06:02:33Z</dcterms:modified>
  <cp:category/>
  <cp:version/>
  <cp:contentType/>
  <cp:contentStatus/>
</cp:coreProperties>
</file>